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defaultThemeVersion="166925"/>
  <mc:AlternateContent xmlns:mc="http://schemas.openxmlformats.org/markup-compatibility/2006">
    <mc:Choice Requires="x15">
      <x15ac:absPath xmlns:x15ac="http://schemas.microsoft.com/office/spreadsheetml/2010/11/ac" url="https://creditunionaust.sharepoint.com/sites/SBBGrowthTeam/Shared Documents/SEO/1. Assets/1921408 Downloadable Templates/"/>
    </mc:Choice>
  </mc:AlternateContent>
  <xr:revisionPtr revIDLastSave="0" documentId="8_{90E9441C-EC82-4A3D-87D5-BCDCAC62D51D}" xr6:coauthVersionLast="47" xr6:coauthVersionMax="47" xr10:uidLastSave="{00000000-0000-0000-0000-000000000000}"/>
  <bookViews>
    <workbookView xWindow="14850" yWindow="-16560" windowWidth="29040" windowHeight="15840" firstSheet="1" activeTab="1" xr2:uid="{CC93340B-E619-40AF-8847-D8C944CF3AC3}"/>
  </bookViews>
  <sheets>
    <sheet name="Instructions" sheetId="1" r:id="rId1"/>
    <sheet name="Profit &amp; Loss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2" l="1"/>
  <c r="N82" i="2"/>
  <c r="M82" i="2"/>
  <c r="L82" i="2"/>
  <c r="K82" i="2"/>
  <c r="J82" i="2"/>
  <c r="I82" i="2"/>
  <c r="H82" i="2"/>
  <c r="G82" i="2"/>
  <c r="F82" i="2"/>
  <c r="E82" i="2"/>
  <c r="O80" i="2"/>
  <c r="N80" i="2"/>
  <c r="M80" i="2"/>
  <c r="L80" i="2"/>
  <c r="K80" i="2"/>
  <c r="J80" i="2"/>
  <c r="I80" i="2"/>
  <c r="H80" i="2"/>
  <c r="G80" i="2"/>
  <c r="F80" i="2"/>
  <c r="E80" i="2"/>
  <c r="O78" i="2"/>
  <c r="N78" i="2"/>
  <c r="M78" i="2"/>
  <c r="L78" i="2"/>
  <c r="K78" i="2"/>
  <c r="J78" i="2"/>
  <c r="I78" i="2"/>
  <c r="H78" i="2"/>
  <c r="G78" i="2"/>
  <c r="F78" i="2"/>
  <c r="E78" i="2"/>
  <c r="O76" i="2"/>
  <c r="N76" i="2"/>
  <c r="M76" i="2"/>
  <c r="L76" i="2"/>
  <c r="K76" i="2"/>
  <c r="J76" i="2"/>
  <c r="I76" i="2"/>
  <c r="H76" i="2"/>
  <c r="G76" i="2"/>
  <c r="F76" i="2"/>
  <c r="E76" i="2"/>
  <c r="P74" i="2"/>
  <c r="P73" i="2"/>
  <c r="O70" i="2"/>
  <c r="G70" i="2"/>
  <c r="O69" i="2"/>
  <c r="N69" i="2"/>
  <c r="M69" i="2"/>
  <c r="L69" i="2"/>
  <c r="K69" i="2"/>
  <c r="J69" i="2"/>
  <c r="I69" i="2"/>
  <c r="H69" i="2"/>
  <c r="G69" i="2"/>
  <c r="F69" i="2"/>
  <c r="E69" i="2"/>
  <c r="D69" i="2"/>
  <c r="P68" i="2"/>
  <c r="P67" i="2"/>
  <c r="P66" i="2"/>
  <c r="P65" i="2"/>
  <c r="D62" i="2"/>
  <c r="P57" i="2"/>
  <c r="P56" i="2"/>
  <c r="P55" i="2"/>
  <c r="P54" i="2"/>
  <c r="P53" i="2"/>
  <c r="P52" i="2"/>
  <c r="P51" i="2"/>
  <c r="D43" i="2"/>
  <c r="O62" i="2"/>
  <c r="N62" i="2"/>
  <c r="M62" i="2"/>
  <c r="L62" i="2"/>
  <c r="K62" i="2"/>
  <c r="J62" i="2"/>
  <c r="I62" i="2"/>
  <c r="H62" i="2"/>
  <c r="G62" i="2"/>
  <c r="F62" i="2"/>
  <c r="E62" i="2"/>
  <c r="P61" i="2"/>
  <c r="P60" i="2"/>
  <c r="P59" i="2"/>
  <c r="P58" i="2"/>
  <c r="P50" i="2"/>
  <c r="P49" i="2"/>
  <c r="P48" i="2"/>
  <c r="P47" i="2"/>
  <c r="P46" i="2"/>
  <c r="O43" i="2"/>
  <c r="N43" i="2"/>
  <c r="N70" i="2" s="1"/>
  <c r="M43" i="2"/>
  <c r="M70" i="2" s="1"/>
  <c r="L43" i="2"/>
  <c r="L70" i="2" s="1"/>
  <c r="K43" i="2"/>
  <c r="K70" i="2" s="1"/>
  <c r="K72" i="2" s="1"/>
  <c r="K75" i="2" s="1"/>
  <c r="J43" i="2"/>
  <c r="J70" i="2" s="1"/>
  <c r="I43" i="2"/>
  <c r="I70" i="2" s="1"/>
  <c r="H43" i="2"/>
  <c r="H70" i="2" s="1"/>
  <c r="G43" i="2"/>
  <c r="F43" i="2"/>
  <c r="F70" i="2" s="1"/>
  <c r="E43" i="2"/>
  <c r="E70" i="2" s="1"/>
  <c r="O26" i="2"/>
  <c r="N26" i="2"/>
  <c r="M26" i="2"/>
  <c r="L26" i="2"/>
  <c r="K26" i="2"/>
  <c r="J26" i="2"/>
  <c r="I26" i="2"/>
  <c r="H26" i="2"/>
  <c r="G26" i="2"/>
  <c r="F26" i="2"/>
  <c r="E26" i="2"/>
  <c r="D26" i="2"/>
  <c r="O15" i="2"/>
  <c r="N15" i="2"/>
  <c r="M15" i="2"/>
  <c r="L15" i="2"/>
  <c r="K15" i="2"/>
  <c r="K27" i="2" s="1"/>
  <c r="J15" i="2"/>
  <c r="I15" i="2"/>
  <c r="H15" i="2"/>
  <c r="G15" i="2"/>
  <c r="F15" i="2"/>
  <c r="E15" i="2"/>
  <c r="D15" i="2"/>
  <c r="P12" i="2"/>
  <c r="P13" i="2"/>
  <c r="P11" i="2"/>
  <c r="D70" i="2" l="1"/>
  <c r="P70" i="2" s="1"/>
  <c r="D27" i="2"/>
  <c r="P69" i="2"/>
  <c r="L27" i="2"/>
  <c r="L72" i="2" s="1"/>
  <c r="L75" i="2" s="1"/>
  <c r="F27" i="2"/>
  <c r="F72" i="2" s="1"/>
  <c r="F75" i="2" s="1"/>
  <c r="P43" i="2"/>
  <c r="H27" i="2"/>
  <c r="H72" i="2" s="1"/>
  <c r="H75" i="2" s="1"/>
  <c r="N27" i="2"/>
  <c r="N72" i="2" s="1"/>
  <c r="N75" i="2" s="1"/>
  <c r="M27" i="2"/>
  <c r="M72" i="2" s="1"/>
  <c r="M75" i="2" s="1"/>
  <c r="I27" i="2"/>
  <c r="I72" i="2" s="1"/>
  <c r="I75" i="2" s="1"/>
  <c r="G27" i="2"/>
  <c r="G72" i="2" s="1"/>
  <c r="G75" i="2" s="1"/>
  <c r="O27" i="2"/>
  <c r="O72" i="2" s="1"/>
  <c r="O75" i="2" s="1"/>
  <c r="P26" i="2"/>
  <c r="J27" i="2"/>
  <c r="J72" i="2" s="1"/>
  <c r="J75" i="2" s="1"/>
  <c r="P62" i="2"/>
  <c r="P15" i="2"/>
  <c r="E27" i="2"/>
  <c r="E72" i="2" s="1"/>
  <c r="E75" i="2" s="1"/>
  <c r="D72" i="2" l="1"/>
  <c r="D75" i="2" s="1"/>
  <c r="D80" i="2"/>
  <c r="P27" i="2"/>
  <c r="P72" i="2" l="1"/>
  <c r="P75" i="2"/>
  <c r="D76" i="2"/>
  <c r="P76" i="2" s="1"/>
  <c r="D78" i="2" l="1"/>
  <c r="D82" i="2" s="1"/>
  <c r="P78" i="2" l="1"/>
  <c r="E6" i="2" l="1"/>
  <c r="F6" i="2" s="1"/>
  <c r="G6" i="2" s="1"/>
  <c r="H6" i="2" s="1"/>
  <c r="I6" i="2" s="1"/>
  <c r="J6" i="2" s="1"/>
  <c r="K6" i="2" s="1"/>
  <c r="L6" i="2" s="1"/>
  <c r="M6" i="2" s="1"/>
  <c r="N6" i="2" s="1"/>
  <c r="O6" i="2" s="1"/>
  <c r="H4" i="2"/>
  <c r="P25" i="2"/>
  <c r="P31" i="2"/>
  <c r="P32" i="2"/>
  <c r="P33" i="2"/>
  <c r="P34" i="2"/>
  <c r="P35" i="2"/>
  <c r="P36" i="2"/>
  <c r="P37" i="2"/>
  <c r="P38" i="2"/>
  <c r="P39" i="2"/>
  <c r="P40" i="2"/>
  <c r="P41" i="2"/>
  <c r="P42" i="2"/>
  <c r="P24" i="2"/>
  <c r="P19" i="2"/>
  <c r="P20" i="2"/>
  <c r="P21" i="2"/>
  <c r="P22" i="2"/>
  <c r="P23" i="2"/>
  <c r="P18" i="2"/>
  <c r="P9" i="2"/>
  <c r="P10" i="2"/>
  <c r="P14" i="2"/>
  <c r="P80" i="2" l="1"/>
  <c r="P8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Hitchins</author>
  </authors>
  <commentList>
    <comment ref="D2" authorId="0" shapeId="0" xr:uid="{3B7DF709-4AFF-45E0-98EC-90ECBC4EAA10}">
      <text>
        <r>
          <rPr>
            <sz val="9"/>
            <color indexed="81"/>
            <rFont val="Tahoma"/>
            <family val="2"/>
          </rPr>
          <t>Enter your business name.</t>
        </r>
      </text>
    </comment>
    <comment ref="O2" authorId="0" shapeId="0" xr:uid="{1B762EBC-0B5F-4395-AA75-3A9CA17416E4}">
      <text>
        <r>
          <rPr>
            <sz val="9"/>
            <color indexed="81"/>
            <rFont val="Tahoma"/>
            <family val="2"/>
          </rPr>
          <t>Input financial year in desired format.</t>
        </r>
      </text>
    </comment>
    <comment ref="D4" authorId="0" shapeId="0" xr:uid="{D683AD9C-2C0A-4D57-AE00-58E73AF8E7B1}">
      <text>
        <r>
          <rPr>
            <sz val="9"/>
            <color indexed="81"/>
            <rFont val="Tahoma"/>
            <family val="2"/>
          </rPr>
          <t xml:space="preserve">Add Your Name Here
</t>
        </r>
      </text>
    </comment>
    <comment ref="K4" authorId="0" shapeId="0" xr:uid="{4EA29FDA-AD51-4319-BAB6-F0FEC38DA14A}">
      <text>
        <r>
          <rPr>
            <sz val="9"/>
            <color indexed="81"/>
            <rFont val="Tahoma"/>
            <family val="2"/>
          </rPr>
          <t>Add Version Number of the Document</t>
        </r>
      </text>
    </comment>
    <comment ref="B10" authorId="0" shapeId="0" xr:uid="{27D90794-1746-42A8-AFFF-65FF5E52831A}">
      <text>
        <r>
          <rPr>
            <sz val="9"/>
            <color indexed="81"/>
            <rFont val="Tahoma"/>
            <family val="2"/>
          </rPr>
          <t xml:space="preserve">Enter as positive figure
</t>
        </r>
      </text>
    </comment>
    <comment ref="B11" authorId="0" shapeId="0" xr:uid="{281EA16F-6E03-4499-83B7-98D2B5F66694}">
      <text>
        <r>
          <rPr>
            <sz val="9"/>
            <color indexed="81"/>
            <rFont val="Tahoma"/>
            <family val="2"/>
          </rPr>
          <t xml:space="preserve">Enter as positive figure
</t>
        </r>
      </text>
    </comment>
    <comment ref="B20" authorId="0" shapeId="0" xr:uid="{3F5E261C-F43B-4C43-BDC9-DD428B7E9BF9}">
      <text>
        <r>
          <rPr>
            <sz val="9"/>
            <color indexed="81"/>
            <rFont val="Tahoma"/>
            <family val="2"/>
          </rPr>
          <t xml:space="preserve">Enter as positive figure
</t>
        </r>
      </text>
    </comment>
    <comment ref="B25" authorId="0" shapeId="0" xr:uid="{A03FF971-A131-40F3-A9E9-87898DE07572}">
      <text>
        <r>
          <rPr>
            <sz val="9"/>
            <color indexed="81"/>
            <rFont val="Tahoma"/>
            <family val="2"/>
          </rPr>
          <t xml:space="preserve">Enter as positive figure
</t>
        </r>
      </text>
    </comment>
  </commentList>
</comments>
</file>

<file path=xl/sharedStrings.xml><?xml version="1.0" encoding="utf-8"?>
<sst xmlns="http://schemas.openxmlformats.org/spreadsheetml/2006/main" count="93" uniqueCount="84">
  <si>
    <t>Profit &amp; loss template</t>
  </si>
  <si>
    <t>Here you'll see some suggested profit items and expenses. You can edit these  by removing or adding rows and inputing your own. Remember to enter the financial year at the top of the template.</t>
  </si>
  <si>
    <t>Firstly, select the month you want to start with at the top of the sheet to populate the financial year.</t>
  </si>
  <si>
    <t>Note: This sheet assumes all figures include GST.</t>
  </si>
  <si>
    <t>1. Income</t>
  </si>
  <si>
    <r>
      <t xml:space="preserve">Enter your sales figures, sales returns and discounts (as positive figures). The sheet automatically calculates </t>
    </r>
    <r>
      <rPr>
        <b/>
        <sz val="9"/>
        <color theme="1"/>
        <rFont val="Century Gothic"/>
        <family val="2"/>
      </rPr>
      <t xml:space="preserve">Total Income </t>
    </r>
    <r>
      <rPr>
        <sz val="9"/>
        <color theme="1"/>
        <rFont val="Century Gothic"/>
        <family val="2"/>
      </rPr>
      <t>minus these costs.</t>
    </r>
  </si>
  <si>
    <t>2. Cost of Goods Sold</t>
  </si>
  <si>
    <r>
      <t xml:space="preserve">Enter your </t>
    </r>
    <r>
      <rPr>
        <b/>
        <sz val="9"/>
        <color theme="1"/>
        <rFont val="Century Gothic"/>
        <family val="2"/>
      </rPr>
      <t xml:space="preserve">Cost of Goods Sold </t>
    </r>
    <r>
      <rPr>
        <sz val="9"/>
        <color theme="1"/>
        <rFont val="Century Gothic"/>
        <family val="2"/>
      </rPr>
      <t xml:space="preserve">figures, including returns and closing stock (as positive figures). The sheet automatically calculates </t>
    </r>
    <r>
      <rPr>
        <b/>
        <sz val="9"/>
        <color theme="1"/>
        <rFont val="Century Gothic"/>
        <family val="2"/>
      </rPr>
      <t>Total Cost of Goods Sold</t>
    </r>
    <r>
      <rPr>
        <sz val="9"/>
        <color theme="1"/>
        <rFont val="Century Gothic"/>
        <family val="2"/>
      </rPr>
      <t xml:space="preserve"> and </t>
    </r>
    <r>
      <rPr>
        <b/>
        <sz val="9"/>
        <color theme="1"/>
        <rFont val="Century Gothic"/>
        <family val="2"/>
      </rPr>
      <t>Gross Profit/Net Sales.</t>
    </r>
  </si>
  <si>
    <t>3. Expenses</t>
  </si>
  <si>
    <r>
      <t xml:space="preserve">Enter your </t>
    </r>
    <r>
      <rPr>
        <b/>
        <sz val="9"/>
        <color theme="1"/>
        <rFont val="Century Gothic"/>
        <family val="2"/>
      </rPr>
      <t>Expenses</t>
    </r>
    <r>
      <rPr>
        <sz val="9"/>
        <color theme="1"/>
        <rFont val="Century Gothic"/>
        <family val="2"/>
      </rPr>
      <t xml:space="preserve"> in their relevant Selling, Administrative or Financial sections. The sheet sums each section's total and a grand </t>
    </r>
    <r>
      <rPr>
        <b/>
        <sz val="9"/>
        <color theme="1"/>
        <rFont val="Century Gothic"/>
        <family val="2"/>
      </rPr>
      <t xml:space="preserve">Total Expenses. </t>
    </r>
    <r>
      <rPr>
        <sz val="9"/>
        <color theme="1"/>
        <rFont val="Century Gothic"/>
        <family val="2"/>
      </rPr>
      <t>It also calculates your</t>
    </r>
    <r>
      <rPr>
        <b/>
        <sz val="9"/>
        <color theme="1"/>
        <rFont val="Century Gothic"/>
        <family val="2"/>
      </rPr>
      <t xml:space="preserve"> Earnings Before Interest &amp; Tax (EBIT).</t>
    </r>
  </si>
  <si>
    <t>4. Interest &amp; tax</t>
  </si>
  <si>
    <r>
      <t xml:space="preserve">Enter your Interest expenses and hire purchase charges if any. Taxes  automatically calculate based on the total </t>
    </r>
    <r>
      <rPr>
        <b/>
        <sz val="9"/>
        <color theme="1"/>
        <rFont val="Century Gothic"/>
        <family val="2"/>
      </rPr>
      <t>Profit Before Tax</t>
    </r>
    <r>
      <rPr>
        <sz val="9"/>
        <color theme="1"/>
        <rFont val="Century Gothic"/>
        <family val="2"/>
      </rPr>
      <t>.</t>
    </r>
  </si>
  <si>
    <t>Formulas</t>
  </si>
  <si>
    <r>
      <t xml:space="preserve">When you input your figures, the sheet automatically calculates your </t>
    </r>
    <r>
      <rPr>
        <b/>
        <sz val="9"/>
        <color theme="1"/>
        <rFont val="Century Gothic"/>
        <family val="2"/>
      </rPr>
      <t>Gross Profit &amp; Margin,</t>
    </r>
    <r>
      <rPr>
        <sz val="9"/>
        <color theme="1"/>
        <rFont val="Century Gothic"/>
        <family val="2"/>
      </rPr>
      <t xml:space="preserve"> </t>
    </r>
    <r>
      <rPr>
        <b/>
        <sz val="9"/>
        <color theme="1"/>
        <rFont val="Century Gothic"/>
        <family val="2"/>
      </rPr>
      <t>Net Profit &amp; Margin</t>
    </r>
    <r>
      <rPr>
        <sz val="9"/>
        <color theme="1"/>
        <rFont val="Century Gothic"/>
        <family val="2"/>
      </rPr>
      <t>. Remember, adding or removing rows can affect the built-in formulas. Always double-check your figures.</t>
    </r>
  </si>
  <si>
    <t>Calculations</t>
  </si>
  <si>
    <r>
      <rPr>
        <b/>
        <sz val="9"/>
        <color theme="1"/>
        <rFont val="Century Gothic"/>
        <family val="2"/>
      </rPr>
      <t>Gross Profit/Net Sales</t>
    </r>
    <r>
      <rPr>
        <sz val="9"/>
        <color theme="1"/>
        <rFont val="Century Gothic"/>
        <family val="2"/>
      </rPr>
      <t xml:space="preserve"> = </t>
    </r>
    <r>
      <rPr>
        <b/>
        <sz val="9"/>
        <color theme="1"/>
        <rFont val="Century Gothic"/>
        <family val="2"/>
      </rPr>
      <t>Sales</t>
    </r>
    <r>
      <rPr>
        <sz val="9"/>
        <color theme="1"/>
        <rFont val="Century Gothic"/>
        <family val="2"/>
      </rPr>
      <t xml:space="preserve"> - </t>
    </r>
    <r>
      <rPr>
        <b/>
        <sz val="9"/>
        <color theme="1"/>
        <rFont val="Century Gothic"/>
        <family val="2"/>
      </rPr>
      <t>Cost of Goods Sold.</t>
    </r>
  </si>
  <si>
    <r>
      <t xml:space="preserve">Net profit </t>
    </r>
    <r>
      <rPr>
        <sz val="9"/>
        <color theme="1"/>
        <rFont val="Century Gothic"/>
        <family val="2"/>
      </rPr>
      <t>=</t>
    </r>
    <r>
      <rPr>
        <b/>
        <sz val="9"/>
        <color theme="1"/>
        <rFont val="Century Gothic"/>
        <family val="2"/>
      </rPr>
      <t xml:space="preserve"> Gross Profit/Net Sales </t>
    </r>
    <r>
      <rPr>
        <sz val="9"/>
        <color theme="1"/>
        <rFont val="Century Gothic"/>
        <family val="2"/>
      </rPr>
      <t>-</t>
    </r>
    <r>
      <rPr>
        <b/>
        <sz val="9"/>
        <color theme="1"/>
        <rFont val="Century Gothic"/>
        <family val="2"/>
      </rPr>
      <t xml:space="preserve"> Total Expenses.</t>
    </r>
  </si>
  <si>
    <t>This budget is intended as a guide only. It doesn't constitute financial advice. Please verify your financial statements with a qualified accountant, solicitor or financial advisor.</t>
  </si>
  <si>
    <t>PROFIT &amp; LOSS</t>
  </si>
  <si>
    <t>Prepared by:</t>
  </si>
  <si>
    <t>Prepared Date:</t>
  </si>
  <si>
    <t>Version:</t>
  </si>
  <si>
    <t>Select</t>
  </si>
  <si>
    <t>Select a Month:</t>
  </si>
  <si>
    <t>Total</t>
  </si>
  <si>
    <t>Income</t>
  </si>
  <si>
    <t>Sales</t>
  </si>
  <si>
    <t>Less sales returns</t>
  </si>
  <si>
    <t>Less discounts offered</t>
  </si>
  <si>
    <t>Interest received</t>
  </si>
  <si>
    <t>Dividends</t>
  </si>
  <si>
    <t>-</t>
  </si>
  <si>
    <t>Total Income</t>
  </si>
  <si>
    <t>Cost of Goods Sold</t>
  </si>
  <si>
    <t>Stock at beginning</t>
  </si>
  <si>
    <t>Stock purchases</t>
  </si>
  <si>
    <t>Less stock returns</t>
  </si>
  <si>
    <t>Input costs</t>
  </si>
  <si>
    <t>Transport &amp; distribution</t>
  </si>
  <si>
    <t>Less stock at end</t>
  </si>
  <si>
    <t>Total Cost of Goods Sold</t>
  </si>
  <si>
    <t>Gross Profit/Net Sales</t>
  </si>
  <si>
    <t>Expenses</t>
  </si>
  <si>
    <t>Selling Expenses</t>
  </si>
  <si>
    <t>Asset revaluations</t>
  </si>
  <si>
    <t>Depreciation</t>
  </si>
  <si>
    <t>Employee related expenses sales staff (e.g. Work Cover)</t>
  </si>
  <si>
    <t>Entertainment expenses</t>
  </si>
  <si>
    <t>Equipment hire/lease</t>
  </si>
  <si>
    <t>License, membership &amp; affiliation fees</t>
  </si>
  <si>
    <t>Marketing/advertising costs</t>
  </si>
  <si>
    <t>Travel &amp; accommodation</t>
  </si>
  <si>
    <t>Vehicle expenses</t>
  </si>
  <si>
    <t xml:space="preserve">Wages &amp; salaries sales staff (inc. superannuation) </t>
  </si>
  <si>
    <t>Total Selling Expenses</t>
  </si>
  <si>
    <t>Administrative Expenses</t>
  </si>
  <si>
    <t>Accountant fees</t>
  </si>
  <si>
    <t>Employee related expenses admin staff (e.g. Work Cover)</t>
  </si>
  <si>
    <t>Insurances</t>
  </si>
  <si>
    <t>Legal fees</t>
  </si>
  <si>
    <t>Phones, fax, Internet</t>
  </si>
  <si>
    <t>Postage, couriers &amp; delivery</t>
  </si>
  <si>
    <t>Professional fees</t>
  </si>
  <si>
    <t>Rent, rates</t>
  </si>
  <si>
    <t>Repairs &amp; maintenance</t>
  </si>
  <si>
    <t>Stationery</t>
  </si>
  <si>
    <t>Subscriptions (magazines, newspapers, publications)</t>
  </si>
  <si>
    <t>Sundries</t>
  </si>
  <si>
    <t>Utilities (electricity, water, gas)</t>
  </si>
  <si>
    <t xml:space="preserve">Wages &amp; salaries admin staff (including superannuation) </t>
  </si>
  <si>
    <t>Total Administrative Expenses</t>
  </si>
  <si>
    <t>Finance Expenses</t>
  </si>
  <si>
    <t>Bad debts</t>
  </si>
  <si>
    <t>Bank charges</t>
  </si>
  <si>
    <t>Total Finance Expenses</t>
  </si>
  <si>
    <t>Total Expenses</t>
  </si>
  <si>
    <t>Earnings Before Interest &amp; Tax (EBIT)</t>
  </si>
  <si>
    <t>Interest expenses</t>
  </si>
  <si>
    <t>Hire purchase charges</t>
  </si>
  <si>
    <t>Profit Before Tax</t>
  </si>
  <si>
    <t>Taxes</t>
  </si>
  <si>
    <t>Net Profit</t>
  </si>
  <si>
    <t>Gross Profit Margin</t>
  </si>
  <si>
    <t>Net Profit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</si>
</sst>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m"/>
    <numFmt numFmtId="166" formatCode="d\ mmmm\ yyyy;@"/>
  </numFmts>
  <fonts count="12">
    <font>
      <sz val="11"/>
      <color theme="1"/>
      <name val="Calibri"/>
      <family val="2"/>
      <scheme val="minor"/>
    </font>
    <font>
      <sz val="9"/>
      <color theme="0"/>
      <name val="Century Gothic"/>
      <family val="2"/>
    </font>
    <font>
      <b/>
      <sz val="9"/>
      <color theme="1"/>
      <name val="Century Gothic"/>
      <family val="2"/>
    </font>
    <font>
      <sz val="9"/>
      <color theme="1"/>
      <name val="Century Gothic"/>
      <family val="2"/>
    </font>
    <font>
      <sz val="9"/>
      <color indexed="81"/>
      <name val="Tahoma"/>
      <family val="2"/>
    </font>
    <font>
      <sz val="11"/>
      <color theme="1"/>
      <name val="Calibri"/>
      <family val="2"/>
      <scheme val="minor"/>
    </font>
    <font>
      <sz val="9"/>
      <color rgb="FFFF0000"/>
      <name val="Century Gothic"/>
      <family val="2"/>
    </font>
    <font>
      <b/>
      <sz val="9"/>
      <color rgb="FFFF0000"/>
      <name val="Century Gothic"/>
      <family val="2"/>
    </font>
    <font>
      <b/>
      <sz val="9"/>
      <color rgb="FF00384D"/>
      <name val="Century Gothic"/>
      <family val="2"/>
    </font>
    <font>
      <b/>
      <sz val="13"/>
      <color rgb="FF00384D"/>
      <name val="Century Gothic"/>
      <family val="2"/>
    </font>
    <font>
      <b/>
      <sz val="11"/>
      <color rgb="FF00A0B9"/>
      <name val="Century Gothic"/>
      <family val="2"/>
    </font>
    <font>
      <b/>
      <sz val="9"/>
      <color theme="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rgb="FF00384D"/>
        <bgColor indexed="64"/>
      </patternFill>
    </fill>
    <fill>
      <patternFill patternType="solid">
        <fgColor rgb="FFBFE7E4"/>
        <bgColor indexed="64"/>
      </patternFill>
    </fill>
    <fill>
      <patternFill patternType="solid">
        <fgColor rgb="FFE0F4F3"/>
        <bgColor indexed="64"/>
      </patternFill>
    </fill>
  </fills>
  <borders count="5">
    <border>
      <left/>
      <right/>
      <top/>
      <bottom/>
      <diagonal/>
    </border>
    <border>
      <left/>
      <right/>
      <top style="thin">
        <color theme="0" tint="-0.149967955565050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style="thin">
        <color theme="0" tint="-0.14999847407452621"/>
      </left>
      <right/>
      <top/>
      <bottom/>
      <diagonal/>
    </border>
    <border>
      <left style="thin">
        <color theme="0" tint="-0.24994659260841701"/>
      </left>
      <right/>
      <top style="thin">
        <color theme="0" tint="-0.14996795556505021"/>
      </top>
      <bottom style="thin">
        <color theme="0" tint="-0.14996795556505021"/>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165" fontId="1" fillId="0" borderId="0" xfId="0" applyNumberFormat="1" applyFont="1" applyAlignment="1" applyProtection="1">
      <alignment horizontal="center" vertical="center"/>
      <protection hidden="1"/>
    </xf>
    <xf numFmtId="0" fontId="3" fillId="0" borderId="0" xfId="0" applyFont="1" applyAlignment="1">
      <alignment horizontal="left" vertical="top" wrapText="1"/>
    </xf>
    <xf numFmtId="0" fontId="3" fillId="0" borderId="0" xfId="0" applyFont="1" applyAlignment="1">
      <alignment vertical="top"/>
    </xf>
    <xf numFmtId="0" fontId="2" fillId="0" borderId="0" xfId="0" applyFont="1" applyAlignment="1">
      <alignment vertical="top"/>
    </xf>
    <xf numFmtId="165" fontId="2" fillId="2" borderId="0" xfId="0" applyNumberFormat="1" applyFont="1" applyFill="1" applyAlignment="1" applyProtection="1">
      <alignment horizontal="center" vertical="center"/>
      <protection locked="0"/>
    </xf>
    <xf numFmtId="165" fontId="2" fillId="2" borderId="0" xfId="0" applyNumberFormat="1" applyFont="1" applyFill="1" applyAlignment="1">
      <alignment horizontal="center" vertical="center"/>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1" fillId="0" borderId="0" xfId="0" applyFont="1" applyAlignment="1" applyProtection="1">
      <alignment vertical="center"/>
      <protection hidden="1"/>
    </xf>
    <xf numFmtId="0" fontId="1" fillId="0" borderId="0" xfId="0" applyFont="1" applyAlignment="1" applyProtection="1">
      <alignment vertical="center"/>
      <protection locked="0"/>
    </xf>
    <xf numFmtId="0" fontId="3" fillId="0" borderId="1" xfId="0" applyFont="1" applyBorder="1" applyAlignment="1" applyProtection="1">
      <alignment vertical="center"/>
      <protection locked="0"/>
    </xf>
    <xf numFmtId="164" fontId="3" fillId="0" borderId="1" xfId="0" applyNumberFormat="1" applyFont="1" applyBorder="1" applyAlignment="1" applyProtection="1">
      <alignment vertical="center"/>
      <protection locked="0"/>
    </xf>
    <xf numFmtId="164" fontId="2" fillId="0" borderId="2" xfId="0" applyNumberFormat="1" applyFont="1" applyBorder="1" applyAlignment="1">
      <alignment vertical="center"/>
    </xf>
    <xf numFmtId="0" fontId="6" fillId="0" borderId="1" xfId="0" applyFont="1" applyBorder="1" applyAlignment="1" applyProtection="1">
      <alignment vertical="center"/>
      <protection locked="0"/>
    </xf>
    <xf numFmtId="164" fontId="6" fillId="0" borderId="1" xfId="0" applyNumberFormat="1" applyFont="1" applyBorder="1" applyAlignment="1" applyProtection="1">
      <alignment vertical="center"/>
      <protection locked="0"/>
    </xf>
    <xf numFmtId="164" fontId="7" fillId="0" borderId="2" xfId="0" applyNumberFormat="1" applyFont="1" applyBorder="1" applyAlignment="1">
      <alignment vertical="center"/>
    </xf>
    <xf numFmtId="3" fontId="3" fillId="0" borderId="0" xfId="0" applyNumberFormat="1" applyFont="1" applyAlignment="1" applyProtection="1">
      <alignment vertical="center"/>
      <protection locked="0"/>
    </xf>
    <xf numFmtId="164" fontId="3" fillId="0" borderId="0" xfId="0" applyNumberFormat="1" applyFont="1" applyAlignment="1" applyProtection="1">
      <alignment vertical="center"/>
      <protection locked="0"/>
    </xf>
    <xf numFmtId="164" fontId="2" fillId="0" borderId="0" xfId="0" applyNumberFormat="1" applyFont="1" applyAlignment="1">
      <alignment vertical="center"/>
    </xf>
    <xf numFmtId="164" fontId="2" fillId="0" borderId="1" xfId="0" applyNumberFormat="1" applyFont="1" applyBorder="1" applyAlignment="1">
      <alignment vertical="center"/>
    </xf>
    <xf numFmtId="9" fontId="3" fillId="0" borderId="1" xfId="0" applyNumberFormat="1" applyFont="1" applyBorder="1" applyAlignment="1" applyProtection="1">
      <alignment vertical="center"/>
      <protection locked="0"/>
    </xf>
    <xf numFmtId="0" fontId="9" fillId="0" borderId="0" xfId="0" applyFont="1" applyAlignment="1">
      <alignment vertical="top"/>
    </xf>
    <xf numFmtId="0" fontId="10" fillId="0" borderId="0" xfId="0" applyFont="1" applyAlignment="1">
      <alignment vertical="top"/>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pplyProtection="1">
      <alignment vertical="center"/>
      <protection locked="0"/>
    </xf>
    <xf numFmtId="0" fontId="8" fillId="0" borderId="0" xfId="0" applyFont="1" applyAlignment="1" applyProtection="1">
      <alignment horizontal="right" vertical="center"/>
      <protection locked="0"/>
    </xf>
    <xf numFmtId="0" fontId="11" fillId="3" borderId="0" xfId="0" applyFont="1" applyFill="1" applyAlignment="1" applyProtection="1">
      <alignment horizontal="center" vertical="center"/>
      <protection locked="0"/>
    </xf>
    <xf numFmtId="0" fontId="11" fillId="3" borderId="0" xfId="0" applyFont="1" applyFill="1" applyAlignment="1" applyProtection="1">
      <alignment vertical="center"/>
      <protection locked="0"/>
    </xf>
    <xf numFmtId="0" fontId="1" fillId="3" borderId="0" xfId="0" applyFont="1" applyFill="1" applyAlignment="1" applyProtection="1">
      <alignment vertical="center"/>
      <protection locked="0"/>
    </xf>
    <xf numFmtId="3" fontId="1" fillId="3" borderId="0" xfId="0" applyNumberFormat="1" applyFont="1" applyFill="1" applyAlignment="1" applyProtection="1">
      <alignment vertical="center"/>
      <protection locked="0"/>
    </xf>
    <xf numFmtId="0" fontId="11" fillId="3" borderId="1" xfId="0" applyFont="1" applyFill="1" applyBorder="1" applyAlignment="1" applyProtection="1">
      <alignment vertical="center"/>
      <protection locked="0"/>
    </xf>
    <xf numFmtId="164" fontId="1" fillId="3" borderId="1" xfId="0" applyNumberFormat="1" applyFont="1" applyFill="1" applyBorder="1" applyAlignment="1" applyProtection="1">
      <alignment vertical="center"/>
      <protection locked="0"/>
    </xf>
    <xf numFmtId="164" fontId="11" fillId="3" borderId="2" xfId="0" applyNumberFormat="1" applyFont="1" applyFill="1" applyBorder="1" applyAlignment="1">
      <alignment vertical="center"/>
    </xf>
    <xf numFmtId="0" fontId="2" fillId="4" borderId="0" xfId="0" applyFont="1" applyFill="1" applyAlignment="1" applyProtection="1">
      <alignment horizontal="right" vertical="center"/>
      <protection locked="0"/>
    </xf>
    <xf numFmtId="164" fontId="2" fillId="4" borderId="0" xfId="0" applyNumberFormat="1" applyFont="1" applyFill="1" applyAlignment="1">
      <alignment vertical="center"/>
    </xf>
    <xf numFmtId="164" fontId="2" fillId="4" borderId="3" xfId="0" applyNumberFormat="1" applyFont="1" applyFill="1" applyBorder="1" applyAlignment="1">
      <alignment vertical="center"/>
    </xf>
    <xf numFmtId="0" fontId="2" fillId="4" borderId="1" xfId="0" applyFont="1" applyFill="1" applyBorder="1" applyAlignment="1" applyProtection="1">
      <alignment horizontal="right" vertical="center"/>
      <protection locked="0"/>
    </xf>
    <xf numFmtId="164" fontId="3" fillId="4" borderId="1" xfId="0" applyNumberFormat="1" applyFont="1" applyFill="1" applyBorder="1" applyAlignment="1" applyProtection="1">
      <alignment vertical="center"/>
      <protection locked="0"/>
    </xf>
    <xf numFmtId="164" fontId="2" fillId="4" borderId="2" xfId="0" applyNumberFormat="1" applyFont="1" applyFill="1" applyBorder="1" applyAlignment="1">
      <alignment vertical="center"/>
    </xf>
    <xf numFmtId="0" fontId="2" fillId="4" borderId="0" xfId="0" applyFont="1" applyFill="1" applyAlignment="1" applyProtection="1">
      <alignment vertical="center"/>
      <protection locked="0"/>
    </xf>
    <xf numFmtId="164" fontId="2" fillId="4" borderId="4" xfId="0" applyNumberFormat="1" applyFont="1" applyFill="1" applyBorder="1" applyAlignment="1">
      <alignment vertical="center"/>
    </xf>
    <xf numFmtId="9" fontId="3" fillId="4" borderId="1" xfId="1" applyFont="1" applyFill="1" applyBorder="1" applyAlignment="1" applyProtection="1">
      <alignment vertical="center"/>
      <protection locked="0"/>
    </xf>
    <xf numFmtId="9" fontId="2" fillId="4" borderId="4" xfId="1" applyFont="1" applyFill="1" applyBorder="1" applyAlignment="1">
      <alignment vertical="center"/>
    </xf>
    <xf numFmtId="0" fontId="2" fillId="5" borderId="1" xfId="0" applyFont="1" applyFill="1" applyBorder="1" applyAlignment="1" applyProtection="1">
      <alignment horizontal="right" vertical="center"/>
      <protection locked="0"/>
    </xf>
    <xf numFmtId="164" fontId="3" fillId="5" borderId="1" xfId="0" applyNumberFormat="1" applyFont="1" applyFill="1" applyBorder="1" applyAlignment="1" applyProtection="1">
      <alignment vertical="center"/>
      <protection locked="0"/>
    </xf>
    <xf numFmtId="164" fontId="2" fillId="5" borderId="2" xfId="0" applyNumberFormat="1" applyFont="1" applyFill="1" applyBorder="1" applyAlignment="1">
      <alignment vertical="center"/>
    </xf>
    <xf numFmtId="0" fontId="2" fillId="5" borderId="1" xfId="0" applyFont="1" applyFill="1" applyBorder="1" applyAlignment="1" applyProtection="1">
      <alignment vertical="center"/>
      <protection locked="0"/>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166" fontId="3" fillId="0" borderId="0" xfId="0" applyNumberFormat="1" applyFont="1" applyAlignment="1" applyProtection="1">
      <alignment horizontal="left" vertical="center"/>
      <protection locked="0"/>
    </xf>
    <xf numFmtId="0" fontId="8" fillId="0" borderId="0" xfId="0" applyFont="1" applyAlignment="1" applyProtection="1">
      <alignment horizontal="right" vertical="center"/>
      <protection locked="0"/>
    </xf>
  </cellXfs>
  <cellStyles count="2">
    <cellStyle name="Normal" xfId="0" builtinId="0"/>
    <cellStyle name="Percent" xfId="1" builtinId="5"/>
  </cellStyles>
  <dxfs count="12">
    <dxf>
      <fill>
        <patternFill>
          <bgColor theme="7" tint="0.79998168889431442"/>
        </patternFill>
      </fill>
    </dxf>
    <dxf>
      <font>
        <color rgb="FFFF0000"/>
      </font>
    </dxf>
    <dxf>
      <fill>
        <patternFill>
          <bgColor theme="7" tint="0.79998168889431442"/>
        </patternFill>
      </fill>
    </dxf>
    <dxf>
      <font>
        <color rgb="FFFF0000"/>
      </font>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ont>
        <color rgb="FFFF0000"/>
      </font>
    </dxf>
    <dxf>
      <font>
        <b/>
        <i val="0"/>
      </font>
      <fill>
        <patternFill>
          <bgColor theme="7" tint="0.79998168889431442"/>
        </patternFill>
      </fill>
    </dxf>
  </dxfs>
  <tableStyles count="0" defaultTableStyle="TableStyleMedium2" defaultPivotStyle="PivotStyleLight16"/>
  <colors>
    <mruColors>
      <color rgb="FFE0F4F3"/>
      <color rgb="FFBFE7E4"/>
      <color rgb="FF00384D"/>
      <color rgb="FF00A0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0</xdr:row>
      <xdr:rowOff>123631</xdr:rowOff>
    </xdr:from>
    <xdr:to>
      <xdr:col>3</xdr:col>
      <xdr:colOff>104775</xdr:colOff>
      <xdr:row>6</xdr:row>
      <xdr:rowOff>1167</xdr:rowOff>
    </xdr:to>
    <xdr:pic>
      <xdr:nvPicPr>
        <xdr:cNvPr id="3" name="Picture 2">
          <a:extLst>
            <a:ext uri="{FF2B5EF4-FFF2-40B4-BE49-F238E27FC236}">
              <a16:creationId xmlns:a16="http://schemas.microsoft.com/office/drawing/2014/main" id="{D95CF3B4-4677-4F8C-8481-07536956E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123631"/>
          <a:ext cx="1333500" cy="925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4A53-8615-4E52-82A5-779DF81BD8F5}">
  <dimension ref="A1:I65"/>
  <sheetViews>
    <sheetView showGridLines="0" topLeftCell="A34" zoomScale="130" zoomScaleNormal="130" workbookViewId="0">
      <selection activeCell="I47" sqref="I47"/>
    </sheetView>
  </sheetViews>
  <sheetFormatPr defaultColWidth="0" defaultRowHeight="13.15" zeroHeight="1"/>
  <cols>
    <col min="1" max="9" width="8.85546875" style="3" customWidth="1"/>
    <col min="10" max="16384" width="8.85546875" style="3" hidden="1"/>
  </cols>
  <sheetData>
    <row r="1" spans="2:8"/>
    <row r="2" spans="2:8"/>
    <row r="3" spans="2:8"/>
    <row r="4" spans="2:8"/>
    <row r="5" spans="2:8"/>
    <row r="6" spans="2:8"/>
    <row r="7" spans="2:8" ht="16.899999999999999">
      <c r="B7" s="23" t="s">
        <v>0</v>
      </c>
    </row>
    <row r="8" spans="2:8"/>
    <row r="9" spans="2:8" ht="14.25" customHeight="1">
      <c r="B9" s="51" t="s">
        <v>1</v>
      </c>
      <c r="C9" s="51"/>
      <c r="D9" s="51"/>
      <c r="E9" s="51"/>
      <c r="F9" s="51"/>
      <c r="G9" s="51"/>
      <c r="H9" s="51"/>
    </row>
    <row r="10" spans="2:8">
      <c r="B10" s="51"/>
      <c r="C10" s="51"/>
      <c r="D10" s="51"/>
      <c r="E10" s="51"/>
      <c r="F10" s="51"/>
      <c r="G10" s="51"/>
      <c r="H10" s="51"/>
    </row>
    <row r="11" spans="2:8">
      <c r="B11" s="51"/>
      <c r="C11" s="51"/>
      <c r="D11" s="51"/>
      <c r="E11" s="51"/>
      <c r="F11" s="51"/>
      <c r="G11" s="51"/>
      <c r="H11" s="51"/>
    </row>
    <row r="12" spans="2:8" ht="14.45" customHeight="1">
      <c r="B12" s="51"/>
      <c r="C12" s="51"/>
      <c r="D12" s="51"/>
      <c r="E12" s="51"/>
      <c r="F12" s="51"/>
      <c r="G12" s="51"/>
      <c r="H12" s="51"/>
    </row>
    <row r="13" spans="2:8">
      <c r="B13" s="51"/>
      <c r="C13" s="51"/>
      <c r="D13" s="51"/>
      <c r="E13" s="51"/>
      <c r="F13" s="51"/>
      <c r="G13" s="51"/>
      <c r="H13" s="51"/>
    </row>
    <row r="14" spans="2:8" ht="14.25" customHeight="1">
      <c r="B14" s="51" t="s">
        <v>2</v>
      </c>
      <c r="C14" s="51"/>
      <c r="D14" s="51"/>
      <c r="E14" s="51"/>
      <c r="F14" s="51"/>
      <c r="G14" s="51"/>
      <c r="H14" s="51"/>
    </row>
    <row r="15" spans="2:8">
      <c r="B15" s="51"/>
      <c r="C15" s="51"/>
      <c r="D15" s="51"/>
      <c r="E15" s="51"/>
      <c r="F15" s="51"/>
      <c r="G15" s="51"/>
      <c r="H15" s="51"/>
    </row>
    <row r="16" spans="2:8">
      <c r="B16" s="2"/>
      <c r="C16" s="2"/>
      <c r="D16" s="2"/>
      <c r="E16" s="2"/>
      <c r="F16" s="2"/>
      <c r="G16" s="2"/>
      <c r="H16" s="2"/>
    </row>
    <row r="17" spans="2:8" ht="14.45" customHeight="1">
      <c r="B17" s="50" t="s">
        <v>3</v>
      </c>
      <c r="C17" s="50"/>
      <c r="D17" s="50"/>
      <c r="E17" s="50"/>
      <c r="F17" s="50"/>
      <c r="G17" s="50"/>
      <c r="H17" s="50"/>
    </row>
    <row r="18" spans="2:8"/>
    <row r="19" spans="2:8" ht="13.9">
      <c r="B19" s="24" t="s">
        <v>4</v>
      </c>
    </row>
    <row r="20" spans="2:8" ht="14.25" customHeight="1">
      <c r="B20" s="51" t="s">
        <v>5</v>
      </c>
      <c r="C20" s="51"/>
      <c r="D20" s="51"/>
      <c r="E20" s="51"/>
      <c r="F20" s="51"/>
      <c r="G20" s="51"/>
      <c r="H20" s="51"/>
    </row>
    <row r="21" spans="2:8">
      <c r="B21" s="51"/>
      <c r="C21" s="51"/>
      <c r="D21" s="51"/>
      <c r="E21" s="51"/>
      <c r="F21" s="51"/>
      <c r="G21" s="51"/>
      <c r="H21" s="51"/>
    </row>
    <row r="22" spans="2:8">
      <c r="B22" s="51"/>
      <c r="C22" s="51"/>
      <c r="D22" s="51"/>
      <c r="E22" s="51"/>
      <c r="F22" s="51"/>
      <c r="G22" s="51"/>
      <c r="H22" s="51"/>
    </row>
    <row r="23" spans="2:8">
      <c r="B23" s="2"/>
      <c r="C23" s="2"/>
      <c r="D23" s="2"/>
      <c r="E23" s="2"/>
      <c r="F23" s="2"/>
      <c r="G23" s="2"/>
      <c r="H23" s="2"/>
    </row>
    <row r="24" spans="2:8" ht="13.9">
      <c r="B24" s="24" t="s">
        <v>6</v>
      </c>
      <c r="C24" s="2"/>
      <c r="D24" s="2"/>
      <c r="E24" s="2"/>
      <c r="F24" s="2"/>
      <c r="G24" s="2"/>
      <c r="H24" s="2"/>
    </row>
    <row r="25" spans="2:8" ht="13.15" customHeight="1">
      <c r="B25" s="51" t="s">
        <v>7</v>
      </c>
      <c r="C25" s="51"/>
      <c r="D25" s="51"/>
      <c r="E25" s="51"/>
      <c r="F25" s="51"/>
      <c r="G25" s="51"/>
      <c r="H25" s="51"/>
    </row>
    <row r="26" spans="2:8">
      <c r="B26" s="51"/>
      <c r="C26" s="51"/>
      <c r="D26" s="51"/>
      <c r="E26" s="51"/>
      <c r="F26" s="51"/>
      <c r="G26" s="51"/>
      <c r="H26" s="51"/>
    </row>
    <row r="27" spans="2:8">
      <c r="B27" s="51"/>
      <c r="C27" s="51"/>
      <c r="D27" s="51"/>
      <c r="E27" s="51"/>
      <c r="F27" s="51"/>
      <c r="G27" s="51"/>
      <c r="H27" s="51"/>
    </row>
    <row r="28" spans="2:8">
      <c r="B28" s="2"/>
      <c r="C28" s="2"/>
      <c r="D28" s="2"/>
      <c r="E28" s="2"/>
      <c r="F28" s="2"/>
      <c r="G28" s="2"/>
      <c r="H28" s="2"/>
    </row>
    <row r="29" spans="2:8" ht="13.9">
      <c r="B29" s="24" t="s">
        <v>8</v>
      </c>
    </row>
    <row r="30" spans="2:8" ht="14.25" customHeight="1">
      <c r="B30" s="51" t="s">
        <v>9</v>
      </c>
      <c r="C30" s="51"/>
      <c r="D30" s="51"/>
      <c r="E30" s="51"/>
      <c r="F30" s="51"/>
      <c r="G30" s="51"/>
      <c r="H30" s="51"/>
    </row>
    <row r="31" spans="2:8">
      <c r="B31" s="51"/>
      <c r="C31" s="51"/>
      <c r="D31" s="51"/>
      <c r="E31" s="51"/>
      <c r="F31" s="51"/>
      <c r="G31" s="51"/>
      <c r="H31" s="51"/>
    </row>
    <row r="32" spans="2:8">
      <c r="B32" s="51"/>
      <c r="C32" s="51"/>
      <c r="D32" s="51"/>
      <c r="E32" s="51"/>
      <c r="F32" s="51"/>
      <c r="G32" s="51"/>
      <c r="H32" s="51"/>
    </row>
    <row r="33" spans="2:8">
      <c r="B33" s="2"/>
      <c r="C33" s="2"/>
      <c r="D33" s="2"/>
      <c r="E33" s="2"/>
      <c r="F33" s="2"/>
      <c r="G33" s="2"/>
      <c r="H33" s="2"/>
    </row>
    <row r="34" spans="2:8" ht="13.9">
      <c r="B34" s="24" t="s">
        <v>10</v>
      </c>
      <c r="C34" s="2"/>
      <c r="D34" s="2"/>
      <c r="E34" s="2"/>
      <c r="F34" s="2"/>
      <c r="G34" s="2"/>
      <c r="H34" s="2"/>
    </row>
    <row r="35" spans="2:8" ht="14.25" customHeight="1">
      <c r="B35" s="51" t="s">
        <v>11</v>
      </c>
      <c r="C35" s="51"/>
      <c r="D35" s="51"/>
      <c r="E35" s="51"/>
      <c r="F35" s="51"/>
      <c r="G35" s="51"/>
      <c r="H35" s="51"/>
    </row>
    <row r="36" spans="2:8">
      <c r="B36" s="51"/>
      <c r="C36" s="51"/>
      <c r="D36" s="51"/>
      <c r="E36" s="51"/>
      <c r="F36" s="51"/>
      <c r="G36" s="51"/>
      <c r="H36" s="51"/>
    </row>
    <row r="37" spans="2:8">
      <c r="B37" s="51"/>
      <c r="C37" s="51"/>
      <c r="D37" s="51"/>
      <c r="E37" s="51"/>
      <c r="F37" s="51"/>
      <c r="G37" s="51"/>
      <c r="H37" s="51"/>
    </row>
    <row r="38" spans="2:8">
      <c r="B38" s="25" t="s">
        <v>12</v>
      </c>
    </row>
    <row r="39" spans="2:8" ht="14.25" customHeight="1">
      <c r="B39" s="51" t="s">
        <v>13</v>
      </c>
      <c r="C39" s="51"/>
      <c r="D39" s="51"/>
      <c r="E39" s="51"/>
      <c r="F39" s="51"/>
      <c r="G39" s="51"/>
      <c r="H39" s="51"/>
    </row>
    <row r="40" spans="2:8">
      <c r="B40" s="51"/>
      <c r="C40" s="51"/>
      <c r="D40" s="51"/>
      <c r="E40" s="51"/>
      <c r="F40" s="51"/>
      <c r="G40" s="51"/>
      <c r="H40" s="51"/>
    </row>
    <row r="41" spans="2:8">
      <c r="B41" s="51"/>
      <c r="C41" s="51"/>
      <c r="D41" s="51"/>
      <c r="E41" s="51"/>
      <c r="F41" s="51"/>
      <c r="G41" s="51"/>
      <c r="H41" s="51"/>
    </row>
    <row r="42" spans="2:8">
      <c r="B42" s="51"/>
      <c r="C42" s="51"/>
      <c r="D42" s="51"/>
      <c r="E42" s="51"/>
      <c r="F42" s="51"/>
      <c r="G42" s="51"/>
      <c r="H42" s="51"/>
    </row>
    <row r="43" spans="2:8">
      <c r="B43" s="2"/>
      <c r="C43" s="2"/>
      <c r="D43" s="2"/>
      <c r="E43" s="2"/>
      <c r="F43" s="2"/>
      <c r="G43" s="2"/>
      <c r="H43" s="2"/>
    </row>
    <row r="44" spans="2:8">
      <c r="B44" s="26" t="s">
        <v>14</v>
      </c>
      <c r="C44" s="2"/>
      <c r="D44" s="2"/>
      <c r="E44" s="2"/>
      <c r="F44" s="2"/>
      <c r="G44" s="2"/>
      <c r="H44" s="2"/>
    </row>
    <row r="45" spans="2:8" ht="13.15" customHeight="1">
      <c r="B45" s="51" t="s">
        <v>15</v>
      </c>
      <c r="C45" s="51"/>
      <c r="D45" s="51"/>
      <c r="E45" s="51"/>
      <c r="F45" s="51"/>
      <c r="G45" s="51"/>
      <c r="H45" s="51"/>
    </row>
    <row r="46" spans="2:8">
      <c r="B46" s="4" t="s">
        <v>16</v>
      </c>
    </row>
    <row r="47" spans="2:8">
      <c r="B47" s="4"/>
    </row>
    <row r="48" spans="2:8" ht="14.25" customHeight="1">
      <c r="B48" s="50" t="s">
        <v>17</v>
      </c>
      <c r="C48" s="50"/>
      <c r="D48" s="50"/>
      <c r="E48" s="50"/>
      <c r="F48" s="50"/>
      <c r="G48" s="50"/>
      <c r="H48" s="50"/>
    </row>
    <row r="49" spans="2:8">
      <c r="B49" s="50"/>
      <c r="C49" s="50"/>
      <c r="D49" s="50"/>
      <c r="E49" s="50"/>
      <c r="F49" s="50"/>
      <c r="G49" s="50"/>
      <c r="H49" s="50"/>
    </row>
    <row r="50" spans="2:8">
      <c r="B50" s="50"/>
      <c r="C50" s="50"/>
      <c r="D50" s="50"/>
      <c r="E50" s="50"/>
      <c r="F50" s="50"/>
      <c r="G50" s="50"/>
      <c r="H50" s="50"/>
    </row>
    <row r="51" spans="2:8"/>
    <row r="52" spans="2:8"/>
    <row r="53" spans="2:8"/>
    <row r="54" spans="2:8"/>
    <row r="55" spans="2:8"/>
    <row r="56" spans="2:8"/>
    <row r="58" spans="2:8"/>
    <row r="59" spans="2:8"/>
    <row r="60" spans="2:8"/>
    <row r="61" spans="2:8"/>
    <row r="62" spans="2:8"/>
    <row r="63" spans="2:8"/>
    <row r="64" spans="2:8"/>
    <row r="65"/>
  </sheetData>
  <mergeCells count="10">
    <mergeCell ref="B48:H50"/>
    <mergeCell ref="B25:H27"/>
    <mergeCell ref="B35:H37"/>
    <mergeCell ref="B45:H45"/>
    <mergeCell ref="B9:H13"/>
    <mergeCell ref="B14:H15"/>
    <mergeCell ref="B17:H17"/>
    <mergeCell ref="B20:H22"/>
    <mergeCell ref="B30:H32"/>
    <mergeCell ref="B39:H4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DC85-C725-4007-BFBD-07140349A1D2}">
  <dimension ref="A1:Q86"/>
  <sheetViews>
    <sheetView showGridLines="0" tabSelected="1" zoomScale="90" zoomScaleNormal="90" workbookViewId="0">
      <selection activeCell="F77" sqref="F77"/>
    </sheetView>
  </sheetViews>
  <sheetFormatPr defaultColWidth="0" defaultRowHeight="13.15" zeroHeight="1"/>
  <cols>
    <col min="1" max="1" width="5.7109375" style="7" customWidth="1"/>
    <col min="2" max="3" width="20.7109375" style="7" customWidth="1"/>
    <col min="4" max="16" width="15.7109375" style="7" customWidth="1"/>
    <col min="17" max="17" width="5.7109375" style="7" customWidth="1"/>
    <col min="18" max="16384" width="8.85546875" style="7" hidden="1"/>
  </cols>
  <sheetData>
    <row r="1" spans="2:16"/>
    <row r="2" spans="2:16">
      <c r="B2" s="27" t="s">
        <v>18</v>
      </c>
      <c r="C2" s="8"/>
      <c r="D2" s="53"/>
      <c r="E2" s="53"/>
      <c r="O2" s="52"/>
      <c r="P2" s="52"/>
    </row>
    <row r="3" spans="2:16" ht="4.9000000000000004" customHeight="1"/>
    <row r="4" spans="2:16" ht="14.45" customHeight="1">
      <c r="B4" s="27" t="s">
        <v>19</v>
      </c>
      <c r="C4" s="8"/>
      <c r="D4" s="53"/>
      <c r="E4" s="53"/>
      <c r="F4" s="55" t="s">
        <v>20</v>
      </c>
      <c r="G4" s="55"/>
      <c r="H4" s="54">
        <f ca="1">TODAY()</f>
        <v>45412</v>
      </c>
      <c r="I4" s="54"/>
      <c r="J4" s="28" t="s">
        <v>21</v>
      </c>
      <c r="K4" s="53"/>
      <c r="L4" s="53"/>
    </row>
    <row r="5" spans="2:16" s="11" customFormat="1">
      <c r="B5" s="10" t="s">
        <v>22</v>
      </c>
      <c r="C5" s="10"/>
      <c r="D5" s="1">
        <v>45108</v>
      </c>
      <c r="E5" s="1">
        <v>45139</v>
      </c>
      <c r="F5" s="1">
        <v>45170</v>
      </c>
      <c r="G5" s="1">
        <v>45200</v>
      </c>
      <c r="H5" s="1">
        <v>45231</v>
      </c>
      <c r="I5" s="1">
        <v>45261</v>
      </c>
      <c r="J5" s="1">
        <v>45292</v>
      </c>
      <c r="K5" s="1">
        <v>45323</v>
      </c>
      <c r="L5" s="1">
        <v>45352</v>
      </c>
      <c r="M5" s="1">
        <v>45383</v>
      </c>
      <c r="N5" s="1">
        <v>45413</v>
      </c>
      <c r="O5" s="1">
        <v>45444</v>
      </c>
      <c r="P5" s="10"/>
    </row>
    <row r="6" spans="2:16">
      <c r="B6" s="27" t="s">
        <v>23</v>
      </c>
      <c r="C6" s="8"/>
      <c r="D6" s="5" t="s">
        <v>22</v>
      </c>
      <c r="E6" s="6" t="str">
        <f>IF(D6="Select","",EOMONTH(D6,0)+1)</f>
        <v/>
      </c>
      <c r="F6" s="6" t="str">
        <f t="shared" ref="F6:O6" si="0">IF(E6="","",(EOMONTH(E6,0)+1))</f>
        <v/>
      </c>
      <c r="G6" s="6" t="str">
        <f t="shared" si="0"/>
        <v/>
      </c>
      <c r="H6" s="6" t="str">
        <f t="shared" si="0"/>
        <v/>
      </c>
      <c r="I6" s="6" t="str">
        <f t="shared" si="0"/>
        <v/>
      </c>
      <c r="J6" s="6" t="str">
        <f t="shared" si="0"/>
        <v/>
      </c>
      <c r="K6" s="6" t="str">
        <f t="shared" si="0"/>
        <v/>
      </c>
      <c r="L6" s="6" t="str">
        <f t="shared" si="0"/>
        <v/>
      </c>
      <c r="M6" s="6" t="str">
        <f t="shared" si="0"/>
        <v/>
      </c>
      <c r="N6" s="6" t="str">
        <f t="shared" si="0"/>
        <v/>
      </c>
      <c r="O6" s="6" t="str">
        <f t="shared" si="0"/>
        <v/>
      </c>
      <c r="P6" s="29" t="s">
        <v>24</v>
      </c>
    </row>
    <row r="7" spans="2:16" ht="4.9000000000000004" customHeight="1"/>
    <row r="8" spans="2:16">
      <c r="B8" s="30" t="s">
        <v>25</v>
      </c>
      <c r="C8" s="30"/>
      <c r="D8" s="31"/>
      <c r="E8" s="31"/>
      <c r="F8" s="31"/>
      <c r="G8" s="31"/>
      <c r="H8" s="31"/>
      <c r="I8" s="31"/>
      <c r="J8" s="31"/>
      <c r="K8" s="31"/>
      <c r="L8" s="31"/>
      <c r="M8" s="31"/>
      <c r="N8" s="31"/>
      <c r="O8" s="31"/>
      <c r="P8" s="31"/>
    </row>
    <row r="9" spans="2:16">
      <c r="B9" s="12" t="s">
        <v>26</v>
      </c>
      <c r="C9" s="12"/>
      <c r="D9" s="13">
        <v>0</v>
      </c>
      <c r="E9" s="13">
        <v>0</v>
      </c>
      <c r="F9" s="13">
        <v>0</v>
      </c>
      <c r="G9" s="13">
        <v>0</v>
      </c>
      <c r="H9" s="13">
        <v>0</v>
      </c>
      <c r="I9" s="13">
        <v>0</v>
      </c>
      <c r="J9" s="13">
        <v>0</v>
      </c>
      <c r="K9" s="13">
        <v>0</v>
      </c>
      <c r="L9" s="13">
        <v>0</v>
      </c>
      <c r="M9" s="13">
        <v>0</v>
      </c>
      <c r="N9" s="13">
        <v>0</v>
      </c>
      <c r="O9" s="13">
        <v>0</v>
      </c>
      <c r="P9" s="14">
        <f t="shared" ref="P9:P14" si="1">SUM(D9:O9)</f>
        <v>0</v>
      </c>
    </row>
    <row r="10" spans="2:16">
      <c r="B10" s="15" t="s">
        <v>27</v>
      </c>
      <c r="C10" s="15"/>
      <c r="D10" s="16">
        <v>0</v>
      </c>
      <c r="E10" s="16">
        <v>0</v>
      </c>
      <c r="F10" s="16">
        <v>0</v>
      </c>
      <c r="G10" s="16">
        <v>0</v>
      </c>
      <c r="H10" s="16">
        <v>0</v>
      </c>
      <c r="I10" s="16">
        <v>0</v>
      </c>
      <c r="J10" s="16">
        <v>0</v>
      </c>
      <c r="K10" s="16">
        <v>0</v>
      </c>
      <c r="L10" s="16">
        <v>0</v>
      </c>
      <c r="M10" s="16">
        <v>0</v>
      </c>
      <c r="N10" s="16">
        <v>0</v>
      </c>
      <c r="O10" s="16">
        <v>0</v>
      </c>
      <c r="P10" s="17">
        <f t="shared" si="1"/>
        <v>0</v>
      </c>
    </row>
    <row r="11" spans="2:16">
      <c r="B11" s="15" t="s">
        <v>28</v>
      </c>
      <c r="C11" s="15"/>
      <c r="D11" s="16">
        <v>0</v>
      </c>
      <c r="E11" s="16">
        <v>0</v>
      </c>
      <c r="F11" s="16">
        <v>0</v>
      </c>
      <c r="G11" s="16">
        <v>0</v>
      </c>
      <c r="H11" s="16">
        <v>0</v>
      </c>
      <c r="I11" s="16">
        <v>0</v>
      </c>
      <c r="J11" s="16">
        <v>0</v>
      </c>
      <c r="K11" s="16">
        <v>0</v>
      </c>
      <c r="L11" s="16">
        <v>0</v>
      </c>
      <c r="M11" s="16">
        <v>0</v>
      </c>
      <c r="N11" s="16">
        <v>0</v>
      </c>
      <c r="O11" s="16">
        <v>0</v>
      </c>
      <c r="P11" s="17">
        <f t="shared" ref="P11:P12" si="2">SUM(D11:O11)</f>
        <v>0</v>
      </c>
    </row>
    <row r="12" spans="2:16">
      <c r="B12" s="12" t="s">
        <v>29</v>
      </c>
      <c r="C12" s="12"/>
      <c r="D12" s="13">
        <v>0</v>
      </c>
      <c r="E12" s="13">
        <v>0</v>
      </c>
      <c r="F12" s="13">
        <v>0</v>
      </c>
      <c r="G12" s="13">
        <v>0</v>
      </c>
      <c r="H12" s="13">
        <v>0</v>
      </c>
      <c r="I12" s="13">
        <v>0</v>
      </c>
      <c r="J12" s="13">
        <v>0</v>
      </c>
      <c r="K12" s="13">
        <v>0</v>
      </c>
      <c r="L12" s="13">
        <v>0</v>
      </c>
      <c r="M12" s="13">
        <v>0</v>
      </c>
      <c r="N12" s="13">
        <v>0</v>
      </c>
      <c r="O12" s="13">
        <v>0</v>
      </c>
      <c r="P12" s="14">
        <f t="shared" si="2"/>
        <v>0</v>
      </c>
    </row>
    <row r="13" spans="2:16">
      <c r="B13" s="12" t="s">
        <v>30</v>
      </c>
      <c r="C13" s="12"/>
      <c r="D13" s="13">
        <v>0</v>
      </c>
      <c r="E13" s="13">
        <v>0</v>
      </c>
      <c r="F13" s="13">
        <v>0</v>
      </c>
      <c r="G13" s="13">
        <v>0</v>
      </c>
      <c r="H13" s="13">
        <v>0</v>
      </c>
      <c r="I13" s="13">
        <v>0</v>
      </c>
      <c r="J13" s="13">
        <v>0</v>
      </c>
      <c r="K13" s="13">
        <v>0</v>
      </c>
      <c r="L13" s="13">
        <v>0</v>
      </c>
      <c r="M13" s="13">
        <v>0</v>
      </c>
      <c r="N13" s="13">
        <v>0</v>
      </c>
      <c r="O13" s="13">
        <v>0</v>
      </c>
      <c r="P13" s="14">
        <f t="shared" ref="P13" si="3">SUM(D13:O13)</f>
        <v>0</v>
      </c>
    </row>
    <row r="14" spans="2:16">
      <c r="B14" s="12" t="s">
        <v>31</v>
      </c>
      <c r="C14" s="12"/>
      <c r="D14" s="13">
        <v>0</v>
      </c>
      <c r="E14" s="13">
        <v>0</v>
      </c>
      <c r="F14" s="13">
        <v>0</v>
      </c>
      <c r="G14" s="13">
        <v>0</v>
      </c>
      <c r="H14" s="13">
        <v>0</v>
      </c>
      <c r="I14" s="13">
        <v>0</v>
      </c>
      <c r="J14" s="13">
        <v>0</v>
      </c>
      <c r="K14" s="13">
        <v>0</v>
      </c>
      <c r="L14" s="13">
        <v>0</v>
      </c>
      <c r="M14" s="13">
        <v>0</v>
      </c>
      <c r="N14" s="13">
        <v>0</v>
      </c>
      <c r="O14" s="13">
        <v>0</v>
      </c>
      <c r="P14" s="14">
        <f t="shared" si="1"/>
        <v>0</v>
      </c>
    </row>
    <row r="15" spans="2:16">
      <c r="B15" s="36"/>
      <c r="C15" s="36" t="s">
        <v>32</v>
      </c>
      <c r="D15" s="37">
        <f>D9-D10-D11+D12+D13+D14</f>
        <v>0</v>
      </c>
      <c r="E15" s="37">
        <f t="shared" ref="E15:O15" si="4">E9-E10-E11+E12+E13+E14</f>
        <v>0</v>
      </c>
      <c r="F15" s="37">
        <f t="shared" si="4"/>
        <v>0</v>
      </c>
      <c r="G15" s="37">
        <f t="shared" si="4"/>
        <v>0</v>
      </c>
      <c r="H15" s="37">
        <f t="shared" si="4"/>
        <v>0</v>
      </c>
      <c r="I15" s="37">
        <f t="shared" si="4"/>
        <v>0</v>
      </c>
      <c r="J15" s="37">
        <f t="shared" si="4"/>
        <v>0</v>
      </c>
      <c r="K15" s="37">
        <f t="shared" si="4"/>
        <v>0</v>
      </c>
      <c r="L15" s="37">
        <f t="shared" si="4"/>
        <v>0</v>
      </c>
      <c r="M15" s="37">
        <f t="shared" si="4"/>
        <v>0</v>
      </c>
      <c r="N15" s="37">
        <f t="shared" si="4"/>
        <v>0</v>
      </c>
      <c r="O15" s="37">
        <f t="shared" si="4"/>
        <v>0</v>
      </c>
      <c r="P15" s="38">
        <f>SUM(D15:O15)</f>
        <v>0</v>
      </c>
    </row>
    <row r="16" spans="2:16">
      <c r="D16" s="18"/>
      <c r="E16" s="18"/>
      <c r="F16" s="18"/>
      <c r="G16" s="18"/>
      <c r="H16" s="18"/>
      <c r="I16" s="18"/>
      <c r="J16" s="18"/>
      <c r="K16" s="18"/>
      <c r="L16" s="18"/>
      <c r="M16" s="18"/>
      <c r="N16" s="18"/>
      <c r="O16" s="18"/>
      <c r="P16" s="18"/>
    </row>
    <row r="17" spans="2:16">
      <c r="B17" s="30" t="s">
        <v>33</v>
      </c>
      <c r="C17" s="30"/>
      <c r="D17" s="32"/>
      <c r="E17" s="32"/>
      <c r="F17" s="32"/>
      <c r="G17" s="32"/>
      <c r="H17" s="32"/>
      <c r="I17" s="32"/>
      <c r="J17" s="32"/>
      <c r="K17" s="32"/>
      <c r="L17" s="32"/>
      <c r="M17" s="32"/>
      <c r="N17" s="32"/>
      <c r="O17" s="32"/>
      <c r="P17" s="32"/>
    </row>
    <row r="18" spans="2:16">
      <c r="B18" s="12" t="s">
        <v>34</v>
      </c>
      <c r="C18" s="12"/>
      <c r="D18" s="13">
        <v>0</v>
      </c>
      <c r="E18" s="13">
        <v>0</v>
      </c>
      <c r="F18" s="13">
        <v>0</v>
      </c>
      <c r="G18" s="13">
        <v>0</v>
      </c>
      <c r="H18" s="13">
        <v>0</v>
      </c>
      <c r="I18" s="13">
        <v>0</v>
      </c>
      <c r="J18" s="13">
        <v>0</v>
      </c>
      <c r="K18" s="13">
        <v>0</v>
      </c>
      <c r="L18" s="13">
        <v>0</v>
      </c>
      <c r="M18" s="13">
        <v>0</v>
      </c>
      <c r="N18" s="13">
        <v>0</v>
      </c>
      <c r="O18" s="13">
        <v>0</v>
      </c>
      <c r="P18" s="14">
        <f>SUM(D18:O18)</f>
        <v>0</v>
      </c>
    </row>
    <row r="19" spans="2:16">
      <c r="B19" s="12" t="s">
        <v>35</v>
      </c>
      <c r="C19" s="12"/>
      <c r="D19" s="13">
        <v>0</v>
      </c>
      <c r="E19" s="13">
        <v>0</v>
      </c>
      <c r="F19" s="13">
        <v>0</v>
      </c>
      <c r="G19" s="13">
        <v>0</v>
      </c>
      <c r="H19" s="13">
        <v>0</v>
      </c>
      <c r="I19" s="13">
        <v>0</v>
      </c>
      <c r="J19" s="13">
        <v>0</v>
      </c>
      <c r="K19" s="13">
        <v>0</v>
      </c>
      <c r="L19" s="13">
        <v>0</v>
      </c>
      <c r="M19" s="13">
        <v>0</v>
      </c>
      <c r="N19" s="13">
        <v>0</v>
      </c>
      <c r="O19" s="13">
        <v>0</v>
      </c>
      <c r="P19" s="14">
        <f t="shared" ref="P19:P42" si="5">SUM(D19:O19)</f>
        <v>0</v>
      </c>
    </row>
    <row r="20" spans="2:16">
      <c r="B20" s="15" t="s">
        <v>36</v>
      </c>
      <c r="C20" s="15"/>
      <c r="D20" s="16">
        <v>0</v>
      </c>
      <c r="E20" s="16">
        <v>0</v>
      </c>
      <c r="F20" s="16">
        <v>0</v>
      </c>
      <c r="G20" s="16">
        <v>0</v>
      </c>
      <c r="H20" s="16">
        <v>0</v>
      </c>
      <c r="I20" s="16">
        <v>0</v>
      </c>
      <c r="J20" s="16">
        <v>0</v>
      </c>
      <c r="K20" s="16">
        <v>0</v>
      </c>
      <c r="L20" s="16">
        <v>0</v>
      </c>
      <c r="M20" s="16">
        <v>0</v>
      </c>
      <c r="N20" s="16">
        <v>0</v>
      </c>
      <c r="O20" s="16">
        <v>0</v>
      </c>
      <c r="P20" s="17">
        <f t="shared" si="5"/>
        <v>0</v>
      </c>
    </row>
    <row r="21" spans="2:16">
      <c r="B21" s="12" t="s">
        <v>37</v>
      </c>
      <c r="C21" s="12"/>
      <c r="D21" s="13">
        <v>0</v>
      </c>
      <c r="E21" s="13">
        <v>0</v>
      </c>
      <c r="F21" s="13">
        <v>0</v>
      </c>
      <c r="G21" s="13">
        <v>0</v>
      </c>
      <c r="H21" s="13">
        <v>0</v>
      </c>
      <c r="I21" s="13">
        <v>0</v>
      </c>
      <c r="J21" s="13">
        <v>0</v>
      </c>
      <c r="K21" s="13">
        <v>0</v>
      </c>
      <c r="L21" s="13">
        <v>0</v>
      </c>
      <c r="M21" s="13">
        <v>0</v>
      </c>
      <c r="N21" s="13">
        <v>0</v>
      </c>
      <c r="O21" s="13">
        <v>0</v>
      </c>
      <c r="P21" s="14">
        <f t="shared" si="5"/>
        <v>0</v>
      </c>
    </row>
    <row r="22" spans="2:16">
      <c r="B22" s="12" t="s">
        <v>38</v>
      </c>
      <c r="C22" s="12"/>
      <c r="D22" s="13">
        <v>0</v>
      </c>
      <c r="E22" s="13">
        <v>0</v>
      </c>
      <c r="F22" s="13">
        <v>0</v>
      </c>
      <c r="G22" s="13">
        <v>0</v>
      </c>
      <c r="H22" s="13">
        <v>0</v>
      </c>
      <c r="I22" s="13">
        <v>0</v>
      </c>
      <c r="J22" s="13">
        <v>0</v>
      </c>
      <c r="K22" s="13">
        <v>0</v>
      </c>
      <c r="L22" s="13">
        <v>0</v>
      </c>
      <c r="M22" s="13">
        <v>0</v>
      </c>
      <c r="N22" s="13">
        <v>0</v>
      </c>
      <c r="O22" s="13">
        <v>0</v>
      </c>
      <c r="P22" s="14">
        <f t="shared" si="5"/>
        <v>0</v>
      </c>
    </row>
    <row r="23" spans="2:16">
      <c r="B23" s="12" t="s">
        <v>31</v>
      </c>
      <c r="C23" s="12"/>
      <c r="D23" s="13">
        <v>0</v>
      </c>
      <c r="E23" s="13">
        <v>0</v>
      </c>
      <c r="F23" s="13">
        <v>0</v>
      </c>
      <c r="G23" s="13">
        <v>0</v>
      </c>
      <c r="H23" s="13">
        <v>0</v>
      </c>
      <c r="I23" s="13">
        <v>0</v>
      </c>
      <c r="J23" s="13">
        <v>0</v>
      </c>
      <c r="K23" s="13">
        <v>0</v>
      </c>
      <c r="L23" s="13">
        <v>0</v>
      </c>
      <c r="M23" s="13">
        <v>0</v>
      </c>
      <c r="N23" s="13">
        <v>0</v>
      </c>
      <c r="O23" s="13">
        <v>0</v>
      </c>
      <c r="P23" s="14">
        <f t="shared" si="5"/>
        <v>0</v>
      </c>
    </row>
    <row r="24" spans="2:16">
      <c r="B24" s="12" t="s">
        <v>31</v>
      </c>
      <c r="C24" s="12"/>
      <c r="D24" s="13">
        <v>0</v>
      </c>
      <c r="E24" s="13">
        <v>0</v>
      </c>
      <c r="F24" s="13">
        <v>0</v>
      </c>
      <c r="G24" s="13">
        <v>0</v>
      </c>
      <c r="H24" s="13">
        <v>0</v>
      </c>
      <c r="I24" s="13">
        <v>0</v>
      </c>
      <c r="J24" s="13">
        <v>0</v>
      </c>
      <c r="K24" s="13">
        <v>0</v>
      </c>
      <c r="L24" s="13">
        <v>0</v>
      </c>
      <c r="M24" s="13">
        <v>0</v>
      </c>
      <c r="N24" s="13">
        <v>0</v>
      </c>
      <c r="O24" s="13">
        <v>0</v>
      </c>
      <c r="P24" s="14">
        <f t="shared" si="5"/>
        <v>0</v>
      </c>
    </row>
    <row r="25" spans="2:16">
      <c r="B25" s="15" t="s">
        <v>39</v>
      </c>
      <c r="C25" s="15"/>
      <c r="D25" s="16">
        <v>0</v>
      </c>
      <c r="E25" s="16">
        <v>0</v>
      </c>
      <c r="F25" s="16">
        <v>0</v>
      </c>
      <c r="G25" s="16">
        <v>0</v>
      </c>
      <c r="H25" s="16">
        <v>0</v>
      </c>
      <c r="I25" s="16">
        <v>0</v>
      </c>
      <c r="J25" s="16">
        <v>0</v>
      </c>
      <c r="K25" s="16">
        <v>0</v>
      </c>
      <c r="L25" s="16">
        <v>0</v>
      </c>
      <c r="M25" s="16">
        <v>0</v>
      </c>
      <c r="N25" s="16">
        <v>0</v>
      </c>
      <c r="O25" s="16">
        <v>0</v>
      </c>
      <c r="P25" s="17">
        <f t="shared" si="5"/>
        <v>0</v>
      </c>
    </row>
    <row r="26" spans="2:16">
      <c r="B26" s="39"/>
      <c r="C26" s="39" t="s">
        <v>40</v>
      </c>
      <c r="D26" s="40">
        <f>D18+D19-D20+D21+D22+D23+D24-D25</f>
        <v>0</v>
      </c>
      <c r="E26" s="40">
        <f t="shared" ref="E26:O26" si="6">E18+E19-E20+E21+E22+E23+E24-E25</f>
        <v>0</v>
      </c>
      <c r="F26" s="40">
        <f t="shared" si="6"/>
        <v>0</v>
      </c>
      <c r="G26" s="40">
        <f t="shared" si="6"/>
        <v>0</v>
      </c>
      <c r="H26" s="40">
        <f t="shared" si="6"/>
        <v>0</v>
      </c>
      <c r="I26" s="40">
        <f t="shared" si="6"/>
        <v>0</v>
      </c>
      <c r="J26" s="40">
        <f t="shared" si="6"/>
        <v>0</v>
      </c>
      <c r="K26" s="40">
        <f t="shared" si="6"/>
        <v>0</v>
      </c>
      <c r="L26" s="40">
        <f t="shared" si="6"/>
        <v>0</v>
      </c>
      <c r="M26" s="40">
        <f t="shared" si="6"/>
        <v>0</v>
      </c>
      <c r="N26" s="40">
        <f t="shared" si="6"/>
        <v>0</v>
      </c>
      <c r="O26" s="40">
        <f t="shared" si="6"/>
        <v>0</v>
      </c>
      <c r="P26" s="41">
        <f>SUM(D26:O26)</f>
        <v>0</v>
      </c>
    </row>
    <row r="27" spans="2:16">
      <c r="B27" s="39"/>
      <c r="C27" s="39" t="s">
        <v>41</v>
      </c>
      <c r="D27" s="40">
        <f>D15-D26</f>
        <v>0</v>
      </c>
      <c r="E27" s="40">
        <f t="shared" ref="E27:O27" si="7">E15-E26</f>
        <v>0</v>
      </c>
      <c r="F27" s="40">
        <f t="shared" si="7"/>
        <v>0</v>
      </c>
      <c r="G27" s="40">
        <f t="shared" si="7"/>
        <v>0</v>
      </c>
      <c r="H27" s="40">
        <f t="shared" si="7"/>
        <v>0</v>
      </c>
      <c r="I27" s="40">
        <f t="shared" si="7"/>
        <v>0</v>
      </c>
      <c r="J27" s="40">
        <f t="shared" si="7"/>
        <v>0</v>
      </c>
      <c r="K27" s="40">
        <f t="shared" si="7"/>
        <v>0</v>
      </c>
      <c r="L27" s="40">
        <f t="shared" si="7"/>
        <v>0</v>
      </c>
      <c r="M27" s="40">
        <f t="shared" si="7"/>
        <v>0</v>
      </c>
      <c r="N27" s="40">
        <f t="shared" si="7"/>
        <v>0</v>
      </c>
      <c r="O27" s="40">
        <f t="shared" si="7"/>
        <v>0</v>
      </c>
      <c r="P27" s="41">
        <f>SUM(D27:O27)</f>
        <v>0</v>
      </c>
    </row>
    <row r="28" spans="2:16">
      <c r="B28" s="12"/>
      <c r="C28" s="12"/>
      <c r="D28" s="13"/>
      <c r="E28" s="13"/>
      <c r="F28" s="13"/>
      <c r="G28" s="13"/>
      <c r="H28" s="13"/>
      <c r="I28" s="13"/>
      <c r="J28" s="13"/>
      <c r="K28" s="13"/>
      <c r="L28" s="13"/>
      <c r="M28" s="13"/>
      <c r="N28" s="13"/>
      <c r="O28" s="13"/>
      <c r="P28" s="14"/>
    </row>
    <row r="29" spans="2:16">
      <c r="B29" s="30" t="s">
        <v>42</v>
      </c>
      <c r="C29" s="30"/>
      <c r="D29" s="32"/>
      <c r="E29" s="32"/>
      <c r="F29" s="32"/>
      <c r="G29" s="32"/>
      <c r="H29" s="32"/>
      <c r="I29" s="32"/>
      <c r="J29" s="32"/>
      <c r="K29" s="32"/>
      <c r="L29" s="32"/>
      <c r="M29" s="32"/>
      <c r="N29" s="32"/>
      <c r="O29" s="32"/>
      <c r="P29" s="32"/>
    </row>
    <row r="30" spans="2:16">
      <c r="B30" s="49" t="s">
        <v>43</v>
      </c>
      <c r="C30" s="49"/>
      <c r="D30" s="47"/>
      <c r="E30" s="47"/>
      <c r="F30" s="47"/>
      <c r="G30" s="47"/>
      <c r="H30" s="47"/>
      <c r="I30" s="47"/>
      <c r="J30" s="47"/>
      <c r="K30" s="47"/>
      <c r="L30" s="47"/>
      <c r="M30" s="47"/>
      <c r="N30" s="47"/>
      <c r="O30" s="47"/>
      <c r="P30" s="48"/>
    </row>
    <row r="31" spans="2:16">
      <c r="B31" s="12" t="s">
        <v>44</v>
      </c>
      <c r="C31" s="12"/>
      <c r="D31" s="13">
        <v>0</v>
      </c>
      <c r="E31" s="13">
        <v>0</v>
      </c>
      <c r="F31" s="13">
        <v>0</v>
      </c>
      <c r="G31" s="13">
        <v>0</v>
      </c>
      <c r="H31" s="13">
        <v>0</v>
      </c>
      <c r="I31" s="13">
        <v>0</v>
      </c>
      <c r="J31" s="13">
        <v>0</v>
      </c>
      <c r="K31" s="13">
        <v>0</v>
      </c>
      <c r="L31" s="13">
        <v>0</v>
      </c>
      <c r="M31" s="13">
        <v>0</v>
      </c>
      <c r="N31" s="13">
        <v>0</v>
      </c>
      <c r="O31" s="13">
        <v>0</v>
      </c>
      <c r="P31" s="14">
        <f t="shared" si="5"/>
        <v>0</v>
      </c>
    </row>
    <row r="32" spans="2:16">
      <c r="B32" s="12" t="s">
        <v>45</v>
      </c>
      <c r="C32" s="12"/>
      <c r="D32" s="13">
        <v>0</v>
      </c>
      <c r="E32" s="13">
        <v>0</v>
      </c>
      <c r="F32" s="13">
        <v>0</v>
      </c>
      <c r="G32" s="13">
        <v>0</v>
      </c>
      <c r="H32" s="13">
        <v>0</v>
      </c>
      <c r="I32" s="13">
        <v>0</v>
      </c>
      <c r="J32" s="13">
        <v>0</v>
      </c>
      <c r="K32" s="13">
        <v>0</v>
      </c>
      <c r="L32" s="13">
        <v>0</v>
      </c>
      <c r="M32" s="13">
        <v>0</v>
      </c>
      <c r="N32" s="13">
        <v>0</v>
      </c>
      <c r="O32" s="13">
        <v>0</v>
      </c>
      <c r="P32" s="14">
        <f t="shared" si="5"/>
        <v>0</v>
      </c>
    </row>
    <row r="33" spans="2:16">
      <c r="B33" s="12" t="s">
        <v>46</v>
      </c>
      <c r="C33" s="12"/>
      <c r="D33" s="13">
        <v>0</v>
      </c>
      <c r="E33" s="13">
        <v>0</v>
      </c>
      <c r="F33" s="13">
        <v>0</v>
      </c>
      <c r="G33" s="13">
        <v>0</v>
      </c>
      <c r="H33" s="13">
        <v>0</v>
      </c>
      <c r="I33" s="13">
        <v>0</v>
      </c>
      <c r="J33" s="13">
        <v>0</v>
      </c>
      <c r="K33" s="13">
        <v>0</v>
      </c>
      <c r="L33" s="13">
        <v>0</v>
      </c>
      <c r="M33" s="13">
        <v>0</v>
      </c>
      <c r="N33" s="13">
        <v>0</v>
      </c>
      <c r="O33" s="13">
        <v>0</v>
      </c>
      <c r="P33" s="14">
        <f t="shared" si="5"/>
        <v>0</v>
      </c>
    </row>
    <row r="34" spans="2:16">
      <c r="B34" s="12" t="s">
        <v>47</v>
      </c>
      <c r="C34" s="12"/>
      <c r="D34" s="13">
        <v>0</v>
      </c>
      <c r="E34" s="13">
        <v>0</v>
      </c>
      <c r="F34" s="13">
        <v>0</v>
      </c>
      <c r="G34" s="13">
        <v>0</v>
      </c>
      <c r="H34" s="13">
        <v>0</v>
      </c>
      <c r="I34" s="13">
        <v>0</v>
      </c>
      <c r="J34" s="13">
        <v>0</v>
      </c>
      <c r="K34" s="13">
        <v>0</v>
      </c>
      <c r="L34" s="13">
        <v>0</v>
      </c>
      <c r="M34" s="13">
        <v>0</v>
      </c>
      <c r="N34" s="13">
        <v>0</v>
      </c>
      <c r="O34" s="13">
        <v>0</v>
      </c>
      <c r="P34" s="14">
        <f t="shared" si="5"/>
        <v>0</v>
      </c>
    </row>
    <row r="35" spans="2:16">
      <c r="B35" s="12" t="s">
        <v>48</v>
      </c>
      <c r="C35" s="12"/>
      <c r="D35" s="13">
        <v>0</v>
      </c>
      <c r="E35" s="13">
        <v>0</v>
      </c>
      <c r="F35" s="13">
        <v>0</v>
      </c>
      <c r="G35" s="13">
        <v>0</v>
      </c>
      <c r="H35" s="13">
        <v>0</v>
      </c>
      <c r="I35" s="13">
        <v>0</v>
      </c>
      <c r="J35" s="13">
        <v>0</v>
      </c>
      <c r="K35" s="13">
        <v>0</v>
      </c>
      <c r="L35" s="13">
        <v>0</v>
      </c>
      <c r="M35" s="13">
        <v>0</v>
      </c>
      <c r="N35" s="13">
        <v>0</v>
      </c>
      <c r="O35" s="13">
        <v>0</v>
      </c>
      <c r="P35" s="14">
        <f t="shared" si="5"/>
        <v>0</v>
      </c>
    </row>
    <row r="36" spans="2:16">
      <c r="B36" s="12" t="s">
        <v>49</v>
      </c>
      <c r="C36" s="12"/>
      <c r="D36" s="13">
        <v>0</v>
      </c>
      <c r="E36" s="13">
        <v>0</v>
      </c>
      <c r="F36" s="13">
        <v>0</v>
      </c>
      <c r="G36" s="13">
        <v>0</v>
      </c>
      <c r="H36" s="13">
        <v>0</v>
      </c>
      <c r="I36" s="13">
        <v>0</v>
      </c>
      <c r="J36" s="13">
        <v>0</v>
      </c>
      <c r="K36" s="13">
        <v>0</v>
      </c>
      <c r="L36" s="13">
        <v>0</v>
      </c>
      <c r="M36" s="13">
        <v>0</v>
      </c>
      <c r="N36" s="13">
        <v>0</v>
      </c>
      <c r="O36" s="13">
        <v>0</v>
      </c>
      <c r="P36" s="14">
        <f t="shared" si="5"/>
        <v>0</v>
      </c>
    </row>
    <row r="37" spans="2:16">
      <c r="B37" s="12" t="s">
        <v>50</v>
      </c>
      <c r="C37" s="12"/>
      <c r="D37" s="13">
        <v>0</v>
      </c>
      <c r="E37" s="13">
        <v>0</v>
      </c>
      <c r="F37" s="13">
        <v>0</v>
      </c>
      <c r="G37" s="13">
        <v>0</v>
      </c>
      <c r="H37" s="13">
        <v>0</v>
      </c>
      <c r="I37" s="13">
        <v>0</v>
      </c>
      <c r="J37" s="13">
        <v>0</v>
      </c>
      <c r="K37" s="13">
        <v>0</v>
      </c>
      <c r="L37" s="13">
        <v>0</v>
      </c>
      <c r="M37" s="13">
        <v>0</v>
      </c>
      <c r="N37" s="13">
        <v>0</v>
      </c>
      <c r="O37" s="13">
        <v>0</v>
      </c>
      <c r="P37" s="14">
        <f t="shared" si="5"/>
        <v>0</v>
      </c>
    </row>
    <row r="38" spans="2:16">
      <c r="B38" s="12" t="s">
        <v>51</v>
      </c>
      <c r="C38" s="12"/>
      <c r="D38" s="13">
        <v>0</v>
      </c>
      <c r="E38" s="13">
        <v>0</v>
      </c>
      <c r="F38" s="13">
        <v>0</v>
      </c>
      <c r="G38" s="13">
        <v>0</v>
      </c>
      <c r="H38" s="13">
        <v>0</v>
      </c>
      <c r="I38" s="13">
        <v>0</v>
      </c>
      <c r="J38" s="13">
        <v>0</v>
      </c>
      <c r="K38" s="13">
        <v>0</v>
      </c>
      <c r="L38" s="13">
        <v>0</v>
      </c>
      <c r="M38" s="13">
        <v>0</v>
      </c>
      <c r="N38" s="13">
        <v>0</v>
      </c>
      <c r="O38" s="13">
        <v>0</v>
      </c>
      <c r="P38" s="14">
        <f t="shared" si="5"/>
        <v>0</v>
      </c>
    </row>
    <row r="39" spans="2:16">
      <c r="B39" s="12" t="s">
        <v>52</v>
      </c>
      <c r="C39" s="12"/>
      <c r="D39" s="13">
        <v>0</v>
      </c>
      <c r="E39" s="13">
        <v>0</v>
      </c>
      <c r="F39" s="13">
        <v>0</v>
      </c>
      <c r="G39" s="13">
        <v>0</v>
      </c>
      <c r="H39" s="13">
        <v>0</v>
      </c>
      <c r="I39" s="13">
        <v>0</v>
      </c>
      <c r="J39" s="13">
        <v>0</v>
      </c>
      <c r="K39" s="13">
        <v>0</v>
      </c>
      <c r="L39" s="13">
        <v>0</v>
      </c>
      <c r="M39" s="13">
        <v>0</v>
      </c>
      <c r="N39" s="13">
        <v>0</v>
      </c>
      <c r="O39" s="13">
        <v>0</v>
      </c>
      <c r="P39" s="14">
        <f t="shared" si="5"/>
        <v>0</v>
      </c>
    </row>
    <row r="40" spans="2:16">
      <c r="B40" s="12" t="s">
        <v>53</v>
      </c>
      <c r="C40" s="12"/>
      <c r="D40" s="13">
        <v>0</v>
      </c>
      <c r="E40" s="13">
        <v>0</v>
      </c>
      <c r="F40" s="13">
        <v>0</v>
      </c>
      <c r="G40" s="13">
        <v>0</v>
      </c>
      <c r="H40" s="13">
        <v>0</v>
      </c>
      <c r="I40" s="13">
        <v>0</v>
      </c>
      <c r="J40" s="13">
        <v>0</v>
      </c>
      <c r="K40" s="13">
        <v>0</v>
      </c>
      <c r="L40" s="13">
        <v>0</v>
      </c>
      <c r="M40" s="13">
        <v>0</v>
      </c>
      <c r="N40" s="13">
        <v>0</v>
      </c>
      <c r="O40" s="13">
        <v>0</v>
      </c>
      <c r="P40" s="14">
        <f t="shared" si="5"/>
        <v>0</v>
      </c>
    </row>
    <row r="41" spans="2:16">
      <c r="B41" s="12" t="s">
        <v>31</v>
      </c>
      <c r="C41" s="12"/>
      <c r="D41" s="13">
        <v>0</v>
      </c>
      <c r="E41" s="13">
        <v>0</v>
      </c>
      <c r="F41" s="13">
        <v>0</v>
      </c>
      <c r="G41" s="13">
        <v>0</v>
      </c>
      <c r="H41" s="13">
        <v>0</v>
      </c>
      <c r="I41" s="13">
        <v>0</v>
      </c>
      <c r="J41" s="13">
        <v>0</v>
      </c>
      <c r="K41" s="13">
        <v>0</v>
      </c>
      <c r="L41" s="13">
        <v>0</v>
      </c>
      <c r="M41" s="13">
        <v>0</v>
      </c>
      <c r="N41" s="13">
        <v>0</v>
      </c>
      <c r="O41" s="13">
        <v>0</v>
      </c>
      <c r="P41" s="14">
        <f t="shared" si="5"/>
        <v>0</v>
      </c>
    </row>
    <row r="42" spans="2:16">
      <c r="B42" s="12" t="s">
        <v>31</v>
      </c>
      <c r="C42" s="12"/>
      <c r="D42" s="13">
        <v>0</v>
      </c>
      <c r="E42" s="13">
        <v>0</v>
      </c>
      <c r="F42" s="13">
        <v>0</v>
      </c>
      <c r="G42" s="13">
        <v>0</v>
      </c>
      <c r="H42" s="13">
        <v>0</v>
      </c>
      <c r="I42" s="13">
        <v>0</v>
      </c>
      <c r="J42" s="13">
        <v>0</v>
      </c>
      <c r="K42" s="13">
        <v>0</v>
      </c>
      <c r="L42" s="13">
        <v>0</v>
      </c>
      <c r="M42" s="13">
        <v>0</v>
      </c>
      <c r="N42" s="13">
        <v>0</v>
      </c>
      <c r="O42" s="13">
        <v>0</v>
      </c>
      <c r="P42" s="14">
        <f t="shared" si="5"/>
        <v>0</v>
      </c>
    </row>
    <row r="43" spans="2:16">
      <c r="B43" s="39"/>
      <c r="C43" s="39" t="s">
        <v>54</v>
      </c>
      <c r="D43" s="40">
        <f>SUM(D31:D42)</f>
        <v>0</v>
      </c>
      <c r="E43" s="40">
        <f t="shared" ref="E43:O43" si="8">SUM(E31:E42)</f>
        <v>0</v>
      </c>
      <c r="F43" s="40">
        <f t="shared" si="8"/>
        <v>0</v>
      </c>
      <c r="G43" s="40">
        <f t="shared" si="8"/>
        <v>0</v>
      </c>
      <c r="H43" s="40">
        <f t="shared" si="8"/>
        <v>0</v>
      </c>
      <c r="I43" s="40">
        <f t="shared" si="8"/>
        <v>0</v>
      </c>
      <c r="J43" s="40">
        <f t="shared" si="8"/>
        <v>0</v>
      </c>
      <c r="K43" s="40">
        <f t="shared" si="8"/>
        <v>0</v>
      </c>
      <c r="L43" s="40">
        <f t="shared" si="8"/>
        <v>0</v>
      </c>
      <c r="M43" s="40">
        <f t="shared" si="8"/>
        <v>0</v>
      </c>
      <c r="N43" s="40">
        <f t="shared" si="8"/>
        <v>0</v>
      </c>
      <c r="O43" s="40">
        <f t="shared" si="8"/>
        <v>0</v>
      </c>
      <c r="P43" s="41">
        <f>SUM(D43:O43)</f>
        <v>0</v>
      </c>
    </row>
    <row r="44" spans="2:16" ht="4.9000000000000004" customHeight="1">
      <c r="B44" s="12"/>
      <c r="C44" s="12"/>
      <c r="D44" s="13"/>
      <c r="E44" s="13"/>
      <c r="F44" s="13"/>
      <c r="G44" s="13"/>
      <c r="H44" s="13"/>
      <c r="I44" s="13"/>
      <c r="J44" s="13"/>
      <c r="K44" s="13"/>
      <c r="L44" s="13"/>
      <c r="M44" s="13"/>
      <c r="N44" s="13"/>
      <c r="O44" s="13"/>
      <c r="P44" s="14"/>
    </row>
    <row r="45" spans="2:16">
      <c r="B45" s="33" t="s">
        <v>55</v>
      </c>
      <c r="C45" s="33"/>
      <c r="D45" s="34"/>
      <c r="E45" s="34"/>
      <c r="F45" s="34"/>
      <c r="G45" s="34"/>
      <c r="H45" s="34"/>
      <c r="I45" s="34"/>
      <c r="J45" s="34"/>
      <c r="K45" s="34"/>
      <c r="L45" s="34"/>
      <c r="M45" s="34"/>
      <c r="N45" s="34"/>
      <c r="O45" s="34"/>
      <c r="P45" s="35"/>
    </row>
    <row r="46" spans="2:16">
      <c r="B46" s="12" t="s">
        <v>56</v>
      </c>
      <c r="C46" s="12"/>
      <c r="D46" s="13">
        <v>0</v>
      </c>
      <c r="E46" s="13">
        <v>0</v>
      </c>
      <c r="F46" s="13">
        <v>0</v>
      </c>
      <c r="G46" s="13">
        <v>0</v>
      </c>
      <c r="H46" s="13">
        <v>0</v>
      </c>
      <c r="I46" s="13">
        <v>0</v>
      </c>
      <c r="J46" s="13">
        <v>0</v>
      </c>
      <c r="K46" s="13">
        <v>0</v>
      </c>
      <c r="L46" s="13">
        <v>0</v>
      </c>
      <c r="M46" s="13">
        <v>0</v>
      </c>
      <c r="N46" s="13">
        <v>0</v>
      </c>
      <c r="O46" s="13">
        <v>0</v>
      </c>
      <c r="P46" s="14">
        <f t="shared" ref="P46:P61" si="9">SUM(D46:O46)</f>
        <v>0</v>
      </c>
    </row>
    <row r="47" spans="2:16">
      <c r="B47" s="12" t="s">
        <v>57</v>
      </c>
      <c r="C47" s="12"/>
      <c r="D47" s="13">
        <v>0</v>
      </c>
      <c r="E47" s="13">
        <v>0</v>
      </c>
      <c r="F47" s="13">
        <v>0</v>
      </c>
      <c r="G47" s="13">
        <v>0</v>
      </c>
      <c r="H47" s="13">
        <v>0</v>
      </c>
      <c r="I47" s="13">
        <v>0</v>
      </c>
      <c r="J47" s="13">
        <v>0</v>
      </c>
      <c r="K47" s="13">
        <v>0</v>
      </c>
      <c r="L47" s="13">
        <v>0</v>
      </c>
      <c r="M47" s="13">
        <v>0</v>
      </c>
      <c r="N47" s="13">
        <v>0</v>
      </c>
      <c r="O47" s="13">
        <v>0</v>
      </c>
      <c r="P47" s="14">
        <f t="shared" si="9"/>
        <v>0</v>
      </c>
    </row>
    <row r="48" spans="2:16">
      <c r="B48" s="12" t="s">
        <v>58</v>
      </c>
      <c r="C48" s="12"/>
      <c r="D48" s="13">
        <v>0</v>
      </c>
      <c r="E48" s="13">
        <v>0</v>
      </c>
      <c r="F48" s="13">
        <v>0</v>
      </c>
      <c r="G48" s="13">
        <v>0</v>
      </c>
      <c r="H48" s="13">
        <v>0</v>
      </c>
      <c r="I48" s="13">
        <v>0</v>
      </c>
      <c r="J48" s="13">
        <v>0</v>
      </c>
      <c r="K48" s="13">
        <v>0</v>
      </c>
      <c r="L48" s="13">
        <v>0</v>
      </c>
      <c r="M48" s="13">
        <v>0</v>
      </c>
      <c r="N48" s="13">
        <v>0</v>
      </c>
      <c r="O48" s="13">
        <v>0</v>
      </c>
      <c r="P48" s="14">
        <f t="shared" si="9"/>
        <v>0</v>
      </c>
    </row>
    <row r="49" spans="2:16">
      <c r="B49" s="12" t="s">
        <v>59</v>
      </c>
      <c r="C49" s="12"/>
      <c r="D49" s="13">
        <v>0</v>
      </c>
      <c r="E49" s="13">
        <v>0</v>
      </c>
      <c r="F49" s="13">
        <v>0</v>
      </c>
      <c r="G49" s="13">
        <v>0</v>
      </c>
      <c r="H49" s="13">
        <v>0</v>
      </c>
      <c r="I49" s="13">
        <v>0</v>
      </c>
      <c r="J49" s="13">
        <v>0</v>
      </c>
      <c r="K49" s="13">
        <v>0</v>
      </c>
      <c r="L49" s="13">
        <v>0</v>
      </c>
      <c r="M49" s="13">
        <v>0</v>
      </c>
      <c r="N49" s="13">
        <v>0</v>
      </c>
      <c r="O49" s="13">
        <v>0</v>
      </c>
      <c r="P49" s="14">
        <f t="shared" si="9"/>
        <v>0</v>
      </c>
    </row>
    <row r="50" spans="2:16">
      <c r="B50" s="12" t="s">
        <v>60</v>
      </c>
      <c r="C50" s="12"/>
      <c r="D50" s="13">
        <v>0</v>
      </c>
      <c r="E50" s="13">
        <v>0</v>
      </c>
      <c r="F50" s="13">
        <v>0</v>
      </c>
      <c r="G50" s="13">
        <v>0</v>
      </c>
      <c r="H50" s="13">
        <v>0</v>
      </c>
      <c r="I50" s="13">
        <v>0</v>
      </c>
      <c r="J50" s="13">
        <v>0</v>
      </c>
      <c r="K50" s="13">
        <v>0</v>
      </c>
      <c r="L50" s="13">
        <v>0</v>
      </c>
      <c r="M50" s="13">
        <v>0</v>
      </c>
      <c r="N50" s="13">
        <v>0</v>
      </c>
      <c r="O50" s="13">
        <v>0</v>
      </c>
      <c r="P50" s="14">
        <f t="shared" si="9"/>
        <v>0</v>
      </c>
    </row>
    <row r="51" spans="2:16">
      <c r="B51" s="12" t="s">
        <v>61</v>
      </c>
      <c r="C51" s="12"/>
      <c r="D51" s="13">
        <v>0</v>
      </c>
      <c r="E51" s="13">
        <v>0</v>
      </c>
      <c r="F51" s="13">
        <v>0</v>
      </c>
      <c r="G51" s="13">
        <v>0</v>
      </c>
      <c r="H51" s="13">
        <v>0</v>
      </c>
      <c r="I51" s="13">
        <v>0</v>
      </c>
      <c r="J51" s="13">
        <v>0</v>
      </c>
      <c r="K51" s="13">
        <v>0</v>
      </c>
      <c r="L51" s="13">
        <v>0</v>
      </c>
      <c r="M51" s="13">
        <v>0</v>
      </c>
      <c r="N51" s="13">
        <v>0</v>
      </c>
      <c r="O51" s="13">
        <v>0</v>
      </c>
      <c r="P51" s="14">
        <f t="shared" ref="P51:P57" si="10">SUM(D51:O51)</f>
        <v>0</v>
      </c>
    </row>
    <row r="52" spans="2:16">
      <c r="B52" s="12" t="s">
        <v>62</v>
      </c>
      <c r="C52" s="12"/>
      <c r="D52" s="13">
        <v>0</v>
      </c>
      <c r="E52" s="13">
        <v>0</v>
      </c>
      <c r="F52" s="13">
        <v>0</v>
      </c>
      <c r="G52" s="13">
        <v>0</v>
      </c>
      <c r="H52" s="13">
        <v>0</v>
      </c>
      <c r="I52" s="13">
        <v>0</v>
      </c>
      <c r="J52" s="13">
        <v>0</v>
      </c>
      <c r="K52" s="13">
        <v>0</v>
      </c>
      <c r="L52" s="13">
        <v>0</v>
      </c>
      <c r="M52" s="13">
        <v>0</v>
      </c>
      <c r="N52" s="13">
        <v>0</v>
      </c>
      <c r="O52" s="13">
        <v>0</v>
      </c>
      <c r="P52" s="14">
        <f t="shared" si="10"/>
        <v>0</v>
      </c>
    </row>
    <row r="53" spans="2:16">
      <c r="B53" s="12" t="s">
        <v>63</v>
      </c>
      <c r="C53" s="12"/>
      <c r="D53" s="13">
        <v>0</v>
      </c>
      <c r="E53" s="13">
        <v>0</v>
      </c>
      <c r="F53" s="13">
        <v>0</v>
      </c>
      <c r="G53" s="13">
        <v>0</v>
      </c>
      <c r="H53" s="13">
        <v>0</v>
      </c>
      <c r="I53" s="13">
        <v>0</v>
      </c>
      <c r="J53" s="13">
        <v>0</v>
      </c>
      <c r="K53" s="13">
        <v>0</v>
      </c>
      <c r="L53" s="13">
        <v>0</v>
      </c>
      <c r="M53" s="13">
        <v>0</v>
      </c>
      <c r="N53" s="13">
        <v>0</v>
      </c>
      <c r="O53" s="13">
        <v>0</v>
      </c>
      <c r="P53" s="14">
        <f t="shared" si="10"/>
        <v>0</v>
      </c>
    </row>
    <row r="54" spans="2:16">
      <c r="B54" s="12" t="s">
        <v>64</v>
      </c>
      <c r="C54" s="12"/>
      <c r="D54" s="13">
        <v>0</v>
      </c>
      <c r="E54" s="13">
        <v>0</v>
      </c>
      <c r="F54" s="13">
        <v>0</v>
      </c>
      <c r="G54" s="13">
        <v>0</v>
      </c>
      <c r="H54" s="13">
        <v>0</v>
      </c>
      <c r="I54" s="13">
        <v>0</v>
      </c>
      <c r="J54" s="13">
        <v>0</v>
      </c>
      <c r="K54" s="13">
        <v>0</v>
      </c>
      <c r="L54" s="13">
        <v>0</v>
      </c>
      <c r="M54" s="13">
        <v>0</v>
      </c>
      <c r="N54" s="13">
        <v>0</v>
      </c>
      <c r="O54" s="13">
        <v>0</v>
      </c>
      <c r="P54" s="14">
        <f t="shared" si="10"/>
        <v>0</v>
      </c>
    </row>
    <row r="55" spans="2:16">
      <c r="B55" s="12" t="s">
        <v>65</v>
      </c>
      <c r="C55" s="12"/>
      <c r="D55" s="13">
        <v>0</v>
      </c>
      <c r="E55" s="13">
        <v>0</v>
      </c>
      <c r="F55" s="13">
        <v>0</v>
      </c>
      <c r="G55" s="13">
        <v>0</v>
      </c>
      <c r="H55" s="13">
        <v>0</v>
      </c>
      <c r="I55" s="13">
        <v>0</v>
      </c>
      <c r="J55" s="13">
        <v>0</v>
      </c>
      <c r="K55" s="13">
        <v>0</v>
      </c>
      <c r="L55" s="13">
        <v>0</v>
      </c>
      <c r="M55" s="13">
        <v>0</v>
      </c>
      <c r="N55" s="13">
        <v>0</v>
      </c>
      <c r="O55" s="13">
        <v>0</v>
      </c>
      <c r="P55" s="14">
        <f t="shared" si="10"/>
        <v>0</v>
      </c>
    </row>
    <row r="56" spans="2:16">
      <c r="B56" s="12" t="s">
        <v>66</v>
      </c>
      <c r="C56" s="12"/>
      <c r="D56" s="13">
        <v>0</v>
      </c>
      <c r="E56" s="13">
        <v>0</v>
      </c>
      <c r="F56" s="13">
        <v>0</v>
      </c>
      <c r="G56" s="13">
        <v>0</v>
      </c>
      <c r="H56" s="13">
        <v>0</v>
      </c>
      <c r="I56" s="13">
        <v>0</v>
      </c>
      <c r="J56" s="13">
        <v>0</v>
      </c>
      <c r="K56" s="13">
        <v>0</v>
      </c>
      <c r="L56" s="13">
        <v>0</v>
      </c>
      <c r="M56" s="13">
        <v>0</v>
      </c>
      <c r="N56" s="13">
        <v>0</v>
      </c>
      <c r="O56" s="13">
        <v>0</v>
      </c>
      <c r="P56" s="14">
        <f t="shared" si="10"/>
        <v>0</v>
      </c>
    </row>
    <row r="57" spans="2:16">
      <c r="B57" s="12" t="s">
        <v>67</v>
      </c>
      <c r="C57" s="12"/>
      <c r="D57" s="13">
        <v>0</v>
      </c>
      <c r="E57" s="13">
        <v>0</v>
      </c>
      <c r="F57" s="13">
        <v>0</v>
      </c>
      <c r="G57" s="13">
        <v>0</v>
      </c>
      <c r="H57" s="13">
        <v>0</v>
      </c>
      <c r="I57" s="13">
        <v>0</v>
      </c>
      <c r="J57" s="13">
        <v>0</v>
      </c>
      <c r="K57" s="13">
        <v>0</v>
      </c>
      <c r="L57" s="13">
        <v>0</v>
      </c>
      <c r="M57" s="13">
        <v>0</v>
      </c>
      <c r="N57" s="13">
        <v>0</v>
      </c>
      <c r="O57" s="13">
        <v>0</v>
      </c>
      <c r="P57" s="14">
        <f t="shared" si="10"/>
        <v>0</v>
      </c>
    </row>
    <row r="58" spans="2:16">
      <c r="B58" s="12" t="s">
        <v>68</v>
      </c>
      <c r="C58" s="12"/>
      <c r="D58" s="13">
        <v>0</v>
      </c>
      <c r="E58" s="13">
        <v>0</v>
      </c>
      <c r="F58" s="13">
        <v>0</v>
      </c>
      <c r="G58" s="13">
        <v>0</v>
      </c>
      <c r="H58" s="13">
        <v>0</v>
      </c>
      <c r="I58" s="13">
        <v>0</v>
      </c>
      <c r="J58" s="13">
        <v>0</v>
      </c>
      <c r="K58" s="13">
        <v>0</v>
      </c>
      <c r="L58" s="13">
        <v>0</v>
      </c>
      <c r="M58" s="13">
        <v>0</v>
      </c>
      <c r="N58" s="13">
        <v>0</v>
      </c>
      <c r="O58" s="13">
        <v>0</v>
      </c>
      <c r="P58" s="14">
        <f t="shared" si="9"/>
        <v>0</v>
      </c>
    </row>
    <row r="59" spans="2:16">
      <c r="B59" s="12" t="s">
        <v>69</v>
      </c>
      <c r="C59" s="12"/>
      <c r="D59" s="13">
        <v>0</v>
      </c>
      <c r="E59" s="13">
        <v>0</v>
      </c>
      <c r="F59" s="13">
        <v>0</v>
      </c>
      <c r="G59" s="13">
        <v>0</v>
      </c>
      <c r="H59" s="13">
        <v>0</v>
      </c>
      <c r="I59" s="13">
        <v>0</v>
      </c>
      <c r="J59" s="13">
        <v>0</v>
      </c>
      <c r="K59" s="13">
        <v>0</v>
      </c>
      <c r="L59" s="13">
        <v>0</v>
      </c>
      <c r="M59" s="13">
        <v>0</v>
      </c>
      <c r="N59" s="13">
        <v>0</v>
      </c>
      <c r="O59" s="13">
        <v>0</v>
      </c>
      <c r="P59" s="14">
        <f t="shared" si="9"/>
        <v>0</v>
      </c>
    </row>
    <row r="60" spans="2:16">
      <c r="B60" s="12" t="s">
        <v>31</v>
      </c>
      <c r="C60" s="12"/>
      <c r="D60" s="13">
        <v>0</v>
      </c>
      <c r="E60" s="13">
        <v>0</v>
      </c>
      <c r="F60" s="13">
        <v>0</v>
      </c>
      <c r="G60" s="13">
        <v>0</v>
      </c>
      <c r="H60" s="13">
        <v>0</v>
      </c>
      <c r="I60" s="13">
        <v>0</v>
      </c>
      <c r="J60" s="13">
        <v>0</v>
      </c>
      <c r="K60" s="13">
        <v>0</v>
      </c>
      <c r="L60" s="13">
        <v>0</v>
      </c>
      <c r="M60" s="13">
        <v>0</v>
      </c>
      <c r="N60" s="13">
        <v>0</v>
      </c>
      <c r="O60" s="13">
        <v>0</v>
      </c>
      <c r="P60" s="14">
        <f t="shared" si="9"/>
        <v>0</v>
      </c>
    </row>
    <row r="61" spans="2:16">
      <c r="B61" s="12" t="s">
        <v>31</v>
      </c>
      <c r="C61" s="12"/>
      <c r="D61" s="13">
        <v>0</v>
      </c>
      <c r="E61" s="13">
        <v>0</v>
      </c>
      <c r="F61" s="13">
        <v>0</v>
      </c>
      <c r="G61" s="13">
        <v>0</v>
      </c>
      <c r="H61" s="13">
        <v>0</v>
      </c>
      <c r="I61" s="13">
        <v>0</v>
      </c>
      <c r="J61" s="13">
        <v>0</v>
      </c>
      <c r="K61" s="13">
        <v>0</v>
      </c>
      <c r="L61" s="13">
        <v>0</v>
      </c>
      <c r="M61" s="13">
        <v>0</v>
      </c>
      <c r="N61" s="13">
        <v>0</v>
      </c>
      <c r="O61" s="13">
        <v>0</v>
      </c>
      <c r="P61" s="14">
        <f t="shared" si="9"/>
        <v>0</v>
      </c>
    </row>
    <row r="62" spans="2:16">
      <c r="B62" s="39"/>
      <c r="C62" s="39" t="s">
        <v>70</v>
      </c>
      <c r="D62" s="40">
        <f t="shared" ref="D62:O62" si="11">SUM(D46:D61)</f>
        <v>0</v>
      </c>
      <c r="E62" s="40">
        <f t="shared" si="11"/>
        <v>0</v>
      </c>
      <c r="F62" s="40">
        <f t="shared" si="11"/>
        <v>0</v>
      </c>
      <c r="G62" s="40">
        <f t="shared" si="11"/>
        <v>0</v>
      </c>
      <c r="H62" s="40">
        <f t="shared" si="11"/>
        <v>0</v>
      </c>
      <c r="I62" s="40">
        <f t="shared" si="11"/>
        <v>0</v>
      </c>
      <c r="J62" s="40">
        <f t="shared" si="11"/>
        <v>0</v>
      </c>
      <c r="K62" s="40">
        <f t="shared" si="11"/>
        <v>0</v>
      </c>
      <c r="L62" s="40">
        <f t="shared" si="11"/>
        <v>0</v>
      </c>
      <c r="M62" s="40">
        <f t="shared" si="11"/>
        <v>0</v>
      </c>
      <c r="N62" s="40">
        <f t="shared" si="11"/>
        <v>0</v>
      </c>
      <c r="O62" s="40">
        <f t="shared" si="11"/>
        <v>0</v>
      </c>
      <c r="P62" s="41">
        <f>SUM(D62:O62)</f>
        <v>0</v>
      </c>
    </row>
    <row r="63" spans="2:16" ht="4.9000000000000004" customHeight="1">
      <c r="B63" s="9"/>
      <c r="C63" s="9"/>
      <c r="D63" s="19"/>
      <c r="E63" s="19"/>
      <c r="F63" s="19"/>
      <c r="G63" s="19"/>
      <c r="H63" s="19"/>
      <c r="I63" s="19"/>
      <c r="J63" s="19"/>
      <c r="K63" s="19"/>
      <c r="L63" s="19"/>
      <c r="M63" s="19"/>
      <c r="N63" s="19"/>
      <c r="O63" s="19"/>
      <c r="P63" s="20"/>
    </row>
    <row r="64" spans="2:16">
      <c r="B64" s="33" t="s">
        <v>71</v>
      </c>
      <c r="C64" s="33"/>
      <c r="D64" s="34"/>
      <c r="E64" s="34"/>
      <c r="F64" s="34"/>
      <c r="G64" s="34"/>
      <c r="H64" s="34"/>
      <c r="I64" s="34"/>
      <c r="J64" s="34"/>
      <c r="K64" s="34"/>
      <c r="L64" s="34"/>
      <c r="M64" s="34"/>
      <c r="N64" s="34"/>
      <c r="O64" s="34"/>
      <c r="P64" s="35"/>
    </row>
    <row r="65" spans="2:16">
      <c r="B65" s="12" t="s">
        <v>72</v>
      </c>
      <c r="C65" s="12"/>
      <c r="D65" s="13">
        <v>0</v>
      </c>
      <c r="E65" s="13">
        <v>0</v>
      </c>
      <c r="F65" s="13">
        <v>0</v>
      </c>
      <c r="G65" s="13">
        <v>0</v>
      </c>
      <c r="H65" s="13">
        <v>0</v>
      </c>
      <c r="I65" s="13">
        <v>0</v>
      </c>
      <c r="J65" s="13">
        <v>0</v>
      </c>
      <c r="K65" s="13">
        <v>0</v>
      </c>
      <c r="L65" s="13">
        <v>0</v>
      </c>
      <c r="M65" s="13">
        <v>0</v>
      </c>
      <c r="N65" s="13">
        <v>0</v>
      </c>
      <c r="O65" s="13">
        <v>0</v>
      </c>
      <c r="P65" s="14">
        <f t="shared" ref="P65:P68" si="12">SUM(D65:O65)</f>
        <v>0</v>
      </c>
    </row>
    <row r="66" spans="2:16">
      <c r="B66" s="12" t="s">
        <v>73</v>
      </c>
      <c r="C66" s="12"/>
      <c r="D66" s="13">
        <v>0</v>
      </c>
      <c r="E66" s="13">
        <v>0</v>
      </c>
      <c r="F66" s="13">
        <v>0</v>
      </c>
      <c r="G66" s="13">
        <v>0</v>
      </c>
      <c r="H66" s="13">
        <v>0</v>
      </c>
      <c r="I66" s="13">
        <v>0</v>
      </c>
      <c r="J66" s="13">
        <v>0</v>
      </c>
      <c r="K66" s="13">
        <v>0</v>
      </c>
      <c r="L66" s="13">
        <v>0</v>
      </c>
      <c r="M66" s="13">
        <v>0</v>
      </c>
      <c r="N66" s="13">
        <v>0</v>
      </c>
      <c r="O66" s="13">
        <v>0</v>
      </c>
      <c r="P66" s="14">
        <f t="shared" si="12"/>
        <v>0</v>
      </c>
    </row>
    <row r="67" spans="2:16">
      <c r="B67" s="12" t="s">
        <v>31</v>
      </c>
      <c r="C67" s="12"/>
      <c r="D67" s="13">
        <v>0</v>
      </c>
      <c r="E67" s="13">
        <v>0</v>
      </c>
      <c r="F67" s="13">
        <v>0</v>
      </c>
      <c r="G67" s="13">
        <v>0</v>
      </c>
      <c r="H67" s="13">
        <v>0</v>
      </c>
      <c r="I67" s="13">
        <v>0</v>
      </c>
      <c r="J67" s="13">
        <v>0</v>
      </c>
      <c r="K67" s="13">
        <v>0</v>
      </c>
      <c r="L67" s="13">
        <v>0</v>
      </c>
      <c r="M67" s="13">
        <v>0</v>
      </c>
      <c r="N67" s="13">
        <v>0</v>
      </c>
      <c r="O67" s="13">
        <v>0</v>
      </c>
      <c r="P67" s="14">
        <f t="shared" si="12"/>
        <v>0</v>
      </c>
    </row>
    <row r="68" spans="2:16">
      <c r="B68" s="12" t="s">
        <v>31</v>
      </c>
      <c r="C68" s="12"/>
      <c r="D68" s="13">
        <v>0</v>
      </c>
      <c r="E68" s="13">
        <v>0</v>
      </c>
      <c r="F68" s="13">
        <v>0</v>
      </c>
      <c r="G68" s="13">
        <v>0</v>
      </c>
      <c r="H68" s="13">
        <v>0</v>
      </c>
      <c r="I68" s="13">
        <v>0</v>
      </c>
      <c r="J68" s="13">
        <v>0</v>
      </c>
      <c r="K68" s="13">
        <v>0</v>
      </c>
      <c r="L68" s="13">
        <v>0</v>
      </c>
      <c r="M68" s="13">
        <v>0</v>
      </c>
      <c r="N68" s="13">
        <v>0</v>
      </c>
      <c r="O68" s="13">
        <v>0</v>
      </c>
      <c r="P68" s="14">
        <f t="shared" si="12"/>
        <v>0</v>
      </c>
    </row>
    <row r="69" spans="2:16">
      <c r="B69" s="46"/>
      <c r="C69" s="46" t="s">
        <v>74</v>
      </c>
      <c r="D69" s="47">
        <f>SUM(D65:D68)</f>
        <v>0</v>
      </c>
      <c r="E69" s="47">
        <f t="shared" ref="E69:O69" si="13">SUM(E65:E68)</f>
        <v>0</v>
      </c>
      <c r="F69" s="47">
        <f t="shared" si="13"/>
        <v>0</v>
      </c>
      <c r="G69" s="47">
        <f t="shared" si="13"/>
        <v>0</v>
      </c>
      <c r="H69" s="47">
        <f t="shared" si="13"/>
        <v>0</v>
      </c>
      <c r="I69" s="47">
        <f t="shared" si="13"/>
        <v>0</v>
      </c>
      <c r="J69" s="47">
        <f t="shared" si="13"/>
        <v>0</v>
      </c>
      <c r="K69" s="47">
        <f t="shared" si="13"/>
        <v>0</v>
      </c>
      <c r="L69" s="47">
        <f t="shared" si="13"/>
        <v>0</v>
      </c>
      <c r="M69" s="47">
        <f t="shared" si="13"/>
        <v>0</v>
      </c>
      <c r="N69" s="47">
        <f t="shared" si="13"/>
        <v>0</v>
      </c>
      <c r="O69" s="47">
        <f t="shared" si="13"/>
        <v>0</v>
      </c>
      <c r="P69" s="48">
        <f>SUM(D69:O69)</f>
        <v>0</v>
      </c>
    </row>
    <row r="70" spans="2:16">
      <c r="B70" s="39" t="s">
        <v>75</v>
      </c>
      <c r="C70" s="39"/>
      <c r="D70" s="40">
        <f>SUM(D43,D62,D69)</f>
        <v>0</v>
      </c>
      <c r="E70" s="40">
        <f t="shared" ref="E70:O70" si="14">SUM(E43,E62,E69)</f>
        <v>0</v>
      </c>
      <c r="F70" s="40">
        <f t="shared" si="14"/>
        <v>0</v>
      </c>
      <c r="G70" s="40">
        <f t="shared" si="14"/>
        <v>0</v>
      </c>
      <c r="H70" s="40">
        <f t="shared" si="14"/>
        <v>0</v>
      </c>
      <c r="I70" s="40">
        <f t="shared" si="14"/>
        <v>0</v>
      </c>
      <c r="J70" s="40">
        <f t="shared" si="14"/>
        <v>0</v>
      </c>
      <c r="K70" s="40">
        <f t="shared" si="14"/>
        <v>0</v>
      </c>
      <c r="L70" s="40">
        <f t="shared" si="14"/>
        <v>0</v>
      </c>
      <c r="M70" s="40">
        <f t="shared" si="14"/>
        <v>0</v>
      </c>
      <c r="N70" s="40">
        <f t="shared" si="14"/>
        <v>0</v>
      </c>
      <c r="O70" s="40">
        <f t="shared" si="14"/>
        <v>0</v>
      </c>
      <c r="P70" s="41">
        <f>SUM(D70:O70)</f>
        <v>0</v>
      </c>
    </row>
    <row r="71" spans="2:16">
      <c r="B71" s="12"/>
      <c r="C71" s="12"/>
      <c r="D71" s="13"/>
      <c r="E71" s="13"/>
      <c r="F71" s="13"/>
      <c r="G71" s="13"/>
      <c r="H71" s="13"/>
      <c r="I71" s="13"/>
      <c r="J71" s="13"/>
      <c r="K71" s="13"/>
      <c r="L71" s="13"/>
      <c r="M71" s="13"/>
      <c r="N71" s="13"/>
      <c r="O71" s="13"/>
      <c r="P71" s="21"/>
    </row>
    <row r="72" spans="2:16">
      <c r="B72" s="30" t="s">
        <v>76</v>
      </c>
      <c r="C72" s="30"/>
      <c r="D72" s="34">
        <f>D27-D70</f>
        <v>0</v>
      </c>
      <c r="E72" s="34">
        <f t="shared" ref="E72:O72" si="15">E27-E70</f>
        <v>0</v>
      </c>
      <c r="F72" s="34">
        <f t="shared" si="15"/>
        <v>0</v>
      </c>
      <c r="G72" s="34">
        <f t="shared" si="15"/>
        <v>0</v>
      </c>
      <c r="H72" s="34">
        <f t="shared" si="15"/>
        <v>0</v>
      </c>
      <c r="I72" s="34">
        <f t="shared" si="15"/>
        <v>0</v>
      </c>
      <c r="J72" s="34">
        <f t="shared" si="15"/>
        <v>0</v>
      </c>
      <c r="K72" s="34">
        <f t="shared" si="15"/>
        <v>0</v>
      </c>
      <c r="L72" s="34">
        <f t="shared" si="15"/>
        <v>0</v>
      </c>
      <c r="M72" s="34">
        <f t="shared" si="15"/>
        <v>0</v>
      </c>
      <c r="N72" s="34">
        <f t="shared" si="15"/>
        <v>0</v>
      </c>
      <c r="O72" s="34">
        <f t="shared" si="15"/>
        <v>0</v>
      </c>
      <c r="P72" s="35">
        <f>SUM(D72:O72)</f>
        <v>0</v>
      </c>
    </row>
    <row r="73" spans="2:16">
      <c r="B73" s="12" t="s">
        <v>77</v>
      </c>
      <c r="C73" s="12"/>
      <c r="D73" s="13">
        <v>0</v>
      </c>
      <c r="E73" s="13">
        <v>0</v>
      </c>
      <c r="F73" s="13">
        <v>0</v>
      </c>
      <c r="G73" s="13">
        <v>0</v>
      </c>
      <c r="H73" s="13">
        <v>0</v>
      </c>
      <c r="I73" s="13">
        <v>0</v>
      </c>
      <c r="J73" s="13">
        <v>0</v>
      </c>
      <c r="K73" s="13">
        <v>0</v>
      </c>
      <c r="L73" s="13">
        <v>0</v>
      </c>
      <c r="M73" s="13">
        <v>0</v>
      </c>
      <c r="N73" s="13">
        <v>0</v>
      </c>
      <c r="O73" s="13">
        <v>0</v>
      </c>
      <c r="P73" s="14">
        <f t="shared" ref="P73:P76" si="16">SUM(D73:O73)</f>
        <v>0</v>
      </c>
    </row>
    <row r="74" spans="2:16">
      <c r="B74" s="12" t="s">
        <v>78</v>
      </c>
      <c r="C74" s="12"/>
      <c r="D74" s="13">
        <v>0</v>
      </c>
      <c r="E74" s="13">
        <v>0</v>
      </c>
      <c r="F74" s="13">
        <v>0</v>
      </c>
      <c r="G74" s="13">
        <v>0</v>
      </c>
      <c r="H74" s="13">
        <v>0</v>
      </c>
      <c r="I74" s="13">
        <v>0</v>
      </c>
      <c r="J74" s="13">
        <v>0</v>
      </c>
      <c r="K74" s="13">
        <v>0</v>
      </c>
      <c r="L74" s="13">
        <v>0</v>
      </c>
      <c r="M74" s="13">
        <v>0</v>
      </c>
      <c r="N74" s="13">
        <v>0</v>
      </c>
      <c r="O74" s="13">
        <v>0</v>
      </c>
      <c r="P74" s="14">
        <f t="shared" si="16"/>
        <v>0</v>
      </c>
    </row>
    <row r="75" spans="2:16">
      <c r="B75" s="42" t="s">
        <v>79</v>
      </c>
      <c r="C75" s="42"/>
      <c r="D75" s="40">
        <f>(D72-(D73+D74))</f>
        <v>0</v>
      </c>
      <c r="E75" s="40">
        <f t="shared" ref="E75:O75" si="17">(E72-(E73+E74))</f>
        <v>0</v>
      </c>
      <c r="F75" s="40">
        <f t="shared" si="17"/>
        <v>0</v>
      </c>
      <c r="G75" s="40">
        <f t="shared" si="17"/>
        <v>0</v>
      </c>
      <c r="H75" s="40">
        <f t="shared" si="17"/>
        <v>0</v>
      </c>
      <c r="I75" s="40">
        <f t="shared" si="17"/>
        <v>0</v>
      </c>
      <c r="J75" s="40">
        <f t="shared" si="17"/>
        <v>0</v>
      </c>
      <c r="K75" s="40">
        <f t="shared" si="17"/>
        <v>0</v>
      </c>
      <c r="L75" s="40">
        <f t="shared" si="17"/>
        <v>0</v>
      </c>
      <c r="M75" s="40">
        <f t="shared" si="17"/>
        <v>0</v>
      </c>
      <c r="N75" s="40">
        <f t="shared" si="17"/>
        <v>0</v>
      </c>
      <c r="O75" s="40">
        <f t="shared" si="17"/>
        <v>0</v>
      </c>
      <c r="P75" s="41">
        <f>SUM(D75:O75)</f>
        <v>0</v>
      </c>
    </row>
    <row r="76" spans="2:16">
      <c r="B76" s="12" t="s">
        <v>80</v>
      </c>
      <c r="C76" s="22">
        <v>0.1</v>
      </c>
      <c r="D76" s="13">
        <f>D75*$C$76</f>
        <v>0</v>
      </c>
      <c r="E76" s="13">
        <f t="shared" ref="E76:O76" si="18">E75*$C$76</f>
        <v>0</v>
      </c>
      <c r="F76" s="13">
        <f t="shared" si="18"/>
        <v>0</v>
      </c>
      <c r="G76" s="13">
        <f t="shared" si="18"/>
        <v>0</v>
      </c>
      <c r="H76" s="13">
        <f t="shared" si="18"/>
        <v>0</v>
      </c>
      <c r="I76" s="13">
        <f t="shared" si="18"/>
        <v>0</v>
      </c>
      <c r="J76" s="13">
        <f t="shared" si="18"/>
        <v>0</v>
      </c>
      <c r="K76" s="13">
        <f t="shared" si="18"/>
        <v>0</v>
      </c>
      <c r="L76" s="13">
        <f t="shared" si="18"/>
        <v>0</v>
      </c>
      <c r="M76" s="13">
        <f t="shared" si="18"/>
        <v>0</v>
      </c>
      <c r="N76" s="13">
        <f t="shared" si="18"/>
        <v>0</v>
      </c>
      <c r="O76" s="13">
        <f t="shared" si="18"/>
        <v>0</v>
      </c>
      <c r="P76" s="14">
        <f t="shared" si="16"/>
        <v>0</v>
      </c>
    </row>
    <row r="77" spans="2:16">
      <c r="B77" s="9"/>
      <c r="C77" s="9"/>
      <c r="D77" s="19"/>
      <c r="E77" s="19"/>
      <c r="F77" s="19"/>
      <c r="G77" s="19"/>
      <c r="H77" s="19"/>
      <c r="I77" s="19"/>
      <c r="J77" s="19"/>
      <c r="K77" s="19"/>
      <c r="L77" s="19"/>
      <c r="M77" s="19"/>
      <c r="N77" s="19"/>
      <c r="O77" s="19"/>
      <c r="P77" s="20"/>
    </row>
    <row r="78" spans="2:16">
      <c r="B78" s="39" t="s">
        <v>81</v>
      </c>
      <c r="C78" s="39"/>
      <c r="D78" s="40">
        <f>D75-D76</f>
        <v>0</v>
      </c>
      <c r="E78" s="40">
        <f t="shared" ref="E78:O78" si="19">E75-E76</f>
        <v>0</v>
      </c>
      <c r="F78" s="40">
        <f t="shared" si="19"/>
        <v>0</v>
      </c>
      <c r="G78" s="40">
        <f t="shared" si="19"/>
        <v>0</v>
      </c>
      <c r="H78" s="40">
        <f t="shared" si="19"/>
        <v>0</v>
      </c>
      <c r="I78" s="40">
        <f t="shared" si="19"/>
        <v>0</v>
      </c>
      <c r="J78" s="40">
        <f t="shared" si="19"/>
        <v>0</v>
      </c>
      <c r="K78" s="40">
        <f t="shared" si="19"/>
        <v>0</v>
      </c>
      <c r="L78" s="40">
        <f t="shared" si="19"/>
        <v>0</v>
      </c>
      <c r="M78" s="40">
        <f t="shared" si="19"/>
        <v>0</v>
      </c>
      <c r="N78" s="40">
        <f t="shared" si="19"/>
        <v>0</v>
      </c>
      <c r="O78" s="40">
        <f t="shared" si="19"/>
        <v>0</v>
      </c>
      <c r="P78" s="43">
        <f>SUM(D78:O78)</f>
        <v>0</v>
      </c>
    </row>
    <row r="79" spans="2:16" ht="4.9000000000000004" customHeight="1">
      <c r="D79" s="18"/>
      <c r="E79" s="18"/>
      <c r="F79" s="18"/>
      <c r="G79" s="18"/>
      <c r="H79" s="18"/>
      <c r="I79" s="18"/>
      <c r="J79" s="18"/>
      <c r="K79" s="18"/>
      <c r="L79" s="18"/>
      <c r="M79" s="18"/>
      <c r="N79" s="18"/>
      <c r="O79" s="18"/>
      <c r="P79" s="18"/>
    </row>
    <row r="80" spans="2:16">
      <c r="B80" s="39" t="s">
        <v>82</v>
      </c>
      <c r="C80" s="39"/>
      <c r="D80" s="44" t="str">
        <f>IF(ISERROR(((D27/(D9-D10-D11)))),"",((D27/(D9-D10-D11))))</f>
        <v/>
      </c>
      <c r="E80" s="44" t="str">
        <f t="shared" ref="E80:P80" si="20">IF(ISERROR(((E27/(E9-E10-E11)))),"",((E27/(E9-E10-E11))))</f>
        <v/>
      </c>
      <c r="F80" s="44" t="str">
        <f t="shared" si="20"/>
        <v/>
      </c>
      <c r="G80" s="44" t="str">
        <f t="shared" si="20"/>
        <v/>
      </c>
      <c r="H80" s="44" t="str">
        <f t="shared" si="20"/>
        <v/>
      </c>
      <c r="I80" s="44" t="str">
        <f t="shared" si="20"/>
        <v/>
      </c>
      <c r="J80" s="44" t="str">
        <f t="shared" si="20"/>
        <v/>
      </c>
      <c r="K80" s="44" t="str">
        <f t="shared" si="20"/>
        <v/>
      </c>
      <c r="L80" s="44" t="str">
        <f t="shared" si="20"/>
        <v/>
      </c>
      <c r="M80" s="44" t="str">
        <f t="shared" si="20"/>
        <v/>
      </c>
      <c r="N80" s="44" t="str">
        <f t="shared" si="20"/>
        <v/>
      </c>
      <c r="O80" s="44" t="str">
        <f t="shared" si="20"/>
        <v/>
      </c>
      <c r="P80" s="45" t="str">
        <f t="shared" si="20"/>
        <v/>
      </c>
    </row>
    <row r="81" spans="2:16" ht="4.9000000000000004" customHeight="1"/>
    <row r="82" spans="2:16">
      <c r="B82" s="39" t="s">
        <v>83</v>
      </c>
      <c r="C82" s="39"/>
      <c r="D82" s="44" t="str">
        <f>IF(ISERROR(((D78/(D9-D10-D11)))),"",((D78/(D9-D10-D11))))</f>
        <v/>
      </c>
      <c r="E82" s="44" t="str">
        <f t="shared" ref="E82:P82" si="21">IF(ISERROR(((E78/(E9-E10-E11)))),"",((E78/(E9-E10-E11))))</f>
        <v/>
      </c>
      <c r="F82" s="44" t="str">
        <f t="shared" si="21"/>
        <v/>
      </c>
      <c r="G82" s="44" t="str">
        <f t="shared" si="21"/>
        <v/>
      </c>
      <c r="H82" s="44" t="str">
        <f t="shared" si="21"/>
        <v/>
      </c>
      <c r="I82" s="44" t="str">
        <f t="shared" si="21"/>
        <v/>
      </c>
      <c r="J82" s="44" t="str">
        <f t="shared" si="21"/>
        <v/>
      </c>
      <c r="K82" s="44" t="str">
        <f t="shared" si="21"/>
        <v/>
      </c>
      <c r="L82" s="44" t="str">
        <f t="shared" si="21"/>
        <v/>
      </c>
      <c r="M82" s="44" t="str">
        <f t="shared" si="21"/>
        <v/>
      </c>
      <c r="N82" s="44" t="str">
        <f t="shared" si="21"/>
        <v/>
      </c>
      <c r="O82" s="44" t="str">
        <f t="shared" si="21"/>
        <v/>
      </c>
      <c r="P82" s="45" t="str">
        <f t="shared" si="21"/>
        <v/>
      </c>
    </row>
    <row r="83" spans="2:16"/>
    <row r="84" spans="2:16"/>
    <row r="85" spans="2:16"/>
    <row r="86" spans="2:16"/>
  </sheetData>
  <sheetProtection selectLockedCells="1"/>
  <mergeCells count="6">
    <mergeCell ref="O2:P2"/>
    <mergeCell ref="D4:E4"/>
    <mergeCell ref="H4:I4"/>
    <mergeCell ref="F4:G4"/>
    <mergeCell ref="K4:L4"/>
    <mergeCell ref="D2:E2"/>
  </mergeCells>
  <conditionalFormatting sqref="D6">
    <cfRule type="containsText" dxfId="11" priority="9" operator="containsText" text="Select">
      <formula>NOT(ISERROR(SEARCH("Select",D6)))</formula>
    </cfRule>
  </conditionalFormatting>
  <conditionalFormatting sqref="D2:E2">
    <cfRule type="notContainsBlanks" dxfId="10" priority="1">
      <formula>LEN(TRIM(D2))&gt;0</formula>
    </cfRule>
    <cfRule type="containsBlanks" dxfId="9" priority="2">
      <formula>LEN(TRIM(D2))=0</formula>
    </cfRule>
  </conditionalFormatting>
  <conditionalFormatting sqref="D4:E4">
    <cfRule type="notContainsBlanks" dxfId="8" priority="7">
      <formula>LEN(TRIM(D4))&gt;0</formula>
    </cfRule>
    <cfRule type="containsBlanks" dxfId="7" priority="8">
      <formula>LEN(TRIM(D4))=0</formula>
    </cfRule>
  </conditionalFormatting>
  <conditionalFormatting sqref="E6:O6">
    <cfRule type="containsBlanks" dxfId="6" priority="14">
      <formula>LEN(TRIM(E6))=0</formula>
    </cfRule>
  </conditionalFormatting>
  <conditionalFormatting sqref="H4">
    <cfRule type="notContainsBlanks" dxfId="5" priority="10">
      <formula>LEN(TRIM(H4))&gt;0</formula>
    </cfRule>
    <cfRule type="containsBlanks" dxfId="4" priority="11">
      <formula>LEN(TRIM(H4))=0</formula>
    </cfRule>
  </conditionalFormatting>
  <conditionalFormatting sqref="K4:L4">
    <cfRule type="notContainsBlanks" dxfId="3" priority="5">
      <formula>LEN(TRIM(K4))&gt;0</formula>
    </cfRule>
    <cfRule type="containsBlanks" dxfId="2" priority="6">
      <formula>LEN(TRIM(K4))=0</formula>
    </cfRule>
  </conditionalFormatting>
  <conditionalFormatting sqref="O2:P2">
    <cfRule type="notContainsBlanks" dxfId="1" priority="3">
      <formula>LEN(TRIM(O2))&gt;0</formula>
    </cfRule>
    <cfRule type="containsBlanks" dxfId="0" priority="4">
      <formula>LEN(TRIM(O2))=0</formula>
    </cfRule>
  </conditionalFormatting>
  <dataValidations count="2">
    <dataValidation type="list" allowBlank="1" showInputMessage="1" showErrorMessage="1" errorTitle="Select a Month to Start" sqref="D6" xr:uid="{9D30159F-5E40-4988-94FD-3D5ACADE3178}">
      <formula1>$B$5:$O$5</formula1>
    </dataValidation>
    <dataValidation allowBlank="1" showInputMessage="1" showErrorMessage="1" errorTitle="Select a Month to Start" sqref="B6:C6" xr:uid="{7AA627AA-E227-4721-83B7-7D26314B82F7}"/>
  </dataValidations>
  <pageMargins left="0.7" right="0.7" top="0.75" bottom="0.75" header="0.3" footer="0.3"/>
  <pageSetup paperSize="9" orientation="portrait" r:id="rId1"/>
  <ignoredErrors>
    <ignoredError sqref="H4 D26:O27 D43:O43 D62:O62 D69:O70 D72:O82"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1908f6-aba8-4cef-a75d-d468d4d956b9">
      <Terms xmlns="http://schemas.microsoft.com/office/infopath/2007/PartnerControls"/>
    </lcf76f155ced4ddcb4097134ff3c332f>
    <TaxCatchAll xmlns="e7010470-8915-4c09-8bbd-40394a4c6650" xsi:nil="true"/>
    <SharedWithUsers xmlns="e7010470-8915-4c09-8bbd-40394a4c6650">
      <UserInfo>
        <DisplayName>Carly Findlay</DisplayName>
        <AccountId>11</AccountId>
        <AccountType/>
      </UserInfo>
      <UserInfo>
        <DisplayName>Laura Hitchins</DisplayName>
        <AccountId>12</AccountId>
        <AccountType/>
      </UserInfo>
      <UserInfo>
        <DisplayName>Travis Morgan</DisplayName>
        <AccountId>40</AccountId>
        <AccountType/>
      </UserInfo>
      <UserInfo>
        <DisplayName>Alison Myles</DisplayName>
        <AccountId>15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C2D499805D4246BBB762B2ED2F4911" ma:contentTypeVersion="14" ma:contentTypeDescription="Create a new document." ma:contentTypeScope="" ma:versionID="18bc5280ffd29ce4b2cf82d26d524670">
  <xsd:schema xmlns:xsd="http://www.w3.org/2001/XMLSchema" xmlns:xs="http://www.w3.org/2001/XMLSchema" xmlns:p="http://schemas.microsoft.com/office/2006/metadata/properties" xmlns:ns2="3b1908f6-aba8-4cef-a75d-d468d4d956b9" xmlns:ns3="e7010470-8915-4c09-8bbd-40394a4c6650" targetNamespace="http://schemas.microsoft.com/office/2006/metadata/properties" ma:root="true" ma:fieldsID="83c3e6a826ef8c4facf9a662deb4a856" ns2:_="" ns3:_="">
    <xsd:import namespace="3b1908f6-aba8-4cef-a75d-d468d4d956b9"/>
    <xsd:import namespace="e7010470-8915-4c09-8bbd-40394a4c6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908f6-aba8-4cef-a75d-d468d4d95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0b1060-89f6-4973-acef-c2ea59198a3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010470-8915-4c09-8bbd-40394a4c665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ce51fd-d298-4db8-8989-a5dae534d1f2}" ma:internalName="TaxCatchAll" ma:showField="CatchAllData" ma:web="e7010470-8915-4c09-8bbd-40394a4c665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1E113F-120F-4FB4-834E-FA5B88CA2B5C}"/>
</file>

<file path=customXml/itemProps2.xml><?xml version="1.0" encoding="utf-8"?>
<ds:datastoreItem xmlns:ds="http://schemas.openxmlformats.org/officeDocument/2006/customXml" ds:itemID="{948EF795-AE11-4ABA-B42D-B74BB26BB1AD}"/>
</file>

<file path=customXml/itemProps3.xml><?xml version="1.0" encoding="utf-8"?>
<ds:datastoreItem xmlns:ds="http://schemas.openxmlformats.org/officeDocument/2006/customXml" ds:itemID="{6B331A3F-C699-43C2-845C-21283E845BFB}"/>
</file>

<file path=docMetadata/LabelInfo.xml><?xml version="1.0" encoding="utf-8"?>
<clbl:labelList xmlns:clbl="http://schemas.microsoft.com/office/2020/mipLabelMetadata">
  <clbl:label id="{18d4055f-df79-4ae2-bc48-53f201c9dd8f}" enabled="1" method="Privileged" siteId="{e3202e4f-132d-4d52-9c9d-2fbd69af06d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Hitchins</dc:creator>
  <cp:keywords/>
  <dc:description/>
  <cp:lastModifiedBy/>
  <cp:revision/>
  <dcterms:created xsi:type="dcterms:W3CDTF">2023-09-08T03:46:38Z</dcterms:created>
  <dcterms:modified xsi:type="dcterms:W3CDTF">2024-04-29T23:53:14Z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0x010100DDC2D499805D4246BBB762B2ED2F4911</vt:lpwstr>
  </property>
  <property fmtid="{D5CDD505-2E9C-101B-9397-08002B2CF9AE}" pid="3" name="MediaServiceImageTags">
    <vt:lpwstr/>
  </property>
</Properties>
</file>